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mjsanchez\Documents\OBRAS\Transparencia\Reportes Trimestrales\2023\"/>
    </mc:Choice>
  </mc:AlternateContent>
  <xr:revisionPtr revIDLastSave="0" documentId="13_ncr:1_{16A84B4F-722F-4E3C-9026-6F176B4C1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Q9" i="1"/>
  <c r="R8" i="1"/>
  <c r="Q8" i="1"/>
  <c r="Q13" i="1" l="1"/>
  <c r="R13" i="1" s="1"/>
  <c r="Q12" i="1"/>
  <c r="R12" i="1" s="1"/>
  <c r="R10" i="1"/>
  <c r="Q10" i="1"/>
  <c r="Q11" i="1" l="1"/>
  <c r="R11" i="1" s="1"/>
</calcChain>
</file>

<file path=xl/sharedStrings.xml><?xml version="1.0" encoding="utf-8"?>
<sst xmlns="http://schemas.openxmlformats.org/spreadsheetml/2006/main" count="119" uniqueCount="99">
  <si>
    <t>55108</t>
  </si>
  <si>
    <t>TÍTULO</t>
  </si>
  <si>
    <t>NOMBRE CORTO</t>
  </si>
  <si>
    <t>DESCRIPCIÓN</t>
  </si>
  <si>
    <t xml:space="preserve">Georreferenciación e imagen de todas las obras públicas, señalando: el sector al que pertenecen, ubicación y monto asignado y ejercido </t>
  </si>
  <si>
    <t>LTAI_Art81_FXVII_2018-2020</t>
  </si>
  <si>
    <t>La georreferenciación e imagen de todas las obras públicas, señalando: sector al que pertenece, ubicación y monto asignado y ejercido;</t>
  </si>
  <si>
    <t>3</t>
  </si>
  <si>
    <t>4</t>
  </si>
  <si>
    <t>1</t>
  </si>
  <si>
    <t>2</t>
  </si>
  <si>
    <t>6</t>
  </si>
  <si>
    <t>7</t>
  </si>
  <si>
    <t>13</t>
  </si>
  <si>
    <t>14</t>
  </si>
  <si>
    <t>538240</t>
  </si>
  <si>
    <t>538241</t>
  </si>
  <si>
    <t>538242</t>
  </si>
  <si>
    <t>538243</t>
  </si>
  <si>
    <t>538244</t>
  </si>
  <si>
    <t>538245</t>
  </si>
  <si>
    <t>538246</t>
  </si>
  <si>
    <t>538247</t>
  </si>
  <si>
    <t>538248</t>
  </si>
  <si>
    <t>538249</t>
  </si>
  <si>
    <t>538250</t>
  </si>
  <si>
    <t>538251</t>
  </si>
  <si>
    <t>538252</t>
  </si>
  <si>
    <t>538253</t>
  </si>
  <si>
    <t>538254</t>
  </si>
  <si>
    <t>538255</t>
  </si>
  <si>
    <t>538256</t>
  </si>
  <si>
    <t>538257</t>
  </si>
  <si>
    <t>541746</t>
  </si>
  <si>
    <t>538238</t>
  </si>
  <si>
    <t>538239</t>
  </si>
  <si>
    <t>Tabla Campos</t>
  </si>
  <si>
    <t>Ejercicio</t>
  </si>
  <si>
    <t>Fecha de Inicio del Periodo que se Informa</t>
  </si>
  <si>
    <t>Fecha de Término del Periodo que se Informa</t>
  </si>
  <si>
    <t>Sector</t>
  </si>
  <si>
    <t>Ubicación</t>
  </si>
  <si>
    <t>Latitud</t>
  </si>
  <si>
    <t>Longitud</t>
  </si>
  <si>
    <t>Monto asignado</t>
  </si>
  <si>
    <t>Monto ejercido</t>
  </si>
  <si>
    <t>Hipervínculo al contrato</t>
  </si>
  <si>
    <t>Hipervínculo a la licitación</t>
  </si>
  <si>
    <t>Porcentaje de avance</t>
  </si>
  <si>
    <t>Nombre del residente o supervisor</t>
  </si>
  <si>
    <t>Fecha de inicio de ejecución</t>
  </si>
  <si>
    <t>Fecha de término de ejecución</t>
  </si>
  <si>
    <t>Nombre del Contratista</t>
  </si>
  <si>
    <t>Monto esperado de la inversión</t>
  </si>
  <si>
    <t>Monto final de la inversión</t>
  </si>
  <si>
    <t>Fecha de validación</t>
  </si>
  <si>
    <t>Fecha de Actualización</t>
  </si>
  <si>
    <t>Nota</t>
  </si>
  <si>
    <t>Centro</t>
  </si>
  <si>
    <t>Sur</t>
  </si>
  <si>
    <t>Norte</t>
  </si>
  <si>
    <t>Carretera al Aeropuerto, Km. 3, Guaymas, Sonora</t>
  </si>
  <si>
    <t>Martin Héctor Belmontes</t>
  </si>
  <si>
    <t>Randolfo Aviles Obregón</t>
  </si>
  <si>
    <t>Antonio Caso 2266, Villa Itson, Ciudad Obregón, Sonora.</t>
  </si>
  <si>
    <t>27°29'31.31"N</t>
  </si>
  <si>
    <t>109°58'22.43"O</t>
  </si>
  <si>
    <t>https://itson.mx/micrositios/licitaciones/obras/Licitaciones/LO-926014921-E4-2022%20A)%20Rehabilitacion%20de%20Albercas%20Campus%20Nainari.zip</t>
  </si>
  <si>
    <t>Ildelfonso Quiroz Luján</t>
  </si>
  <si>
    <t>Oskar Fernández Ochoa</t>
  </si>
  <si>
    <t>27°58'3.47"N</t>
  </si>
  <si>
    <t>110°55'10.72"N</t>
  </si>
  <si>
    <t>https://itson.mx/micrositios/licitaciones/obras/Licitaciones/LO-926014921-E5-2022%20a)%20Bases%20Subestacion%20electrica%20Guaymas.zip</t>
  </si>
  <si>
    <t xml:space="preserve">César Cristino Esparza García </t>
  </si>
  <si>
    <t>Ramón Corona S/N esq. Aguascalientes, Navojoa, Sonora</t>
  </si>
  <si>
    <t>http://repositoriotransparencia.itson.edu.mx/pluginfile.php/1042/mod_folder/content/0/Contratos%202022/Contrato%20OBR-FELP-22-004%20Albercas.pdf?forcedownload=1</t>
  </si>
  <si>
    <t>http://repositoriotransparencia.itson.edu.mx/pluginfile.php/1042/mod_folder/content/0/Contratos%202022/Contrato%20OBR-FELP-22-005%20Subestacion%20Guaymas.pdf?forcedownload=1</t>
  </si>
  <si>
    <t>Sergio Iván Solorio Gutiérrez</t>
  </si>
  <si>
    <t>Enrique Samoano Valenzuela</t>
  </si>
  <si>
    <t>https://itson.mx/micrositios/licitaciones/obras/Licitaciones/LPO-926014921-001-2023%20a)%20Adecuaciones%20LV-700%20Nainari.zip</t>
  </si>
  <si>
    <t>DAPCI, S.A. de C.V.</t>
  </si>
  <si>
    <t>https://itson.mx/micrositios/licitaciones/obras/Licitaciones/LPO-926014921-002-2023%20a)%20Adecuaciones%20AG-200%20Guaymas.zip</t>
  </si>
  <si>
    <t>https://itson.mx/micrositios/licitaciones/obras/Licitaciones/LPO-926014921-003-2022%20a)%20Adecuaciones%20AM-100%20Navojoa.zip</t>
  </si>
  <si>
    <t>5 de Febrero 818 Sur, Ciudad Obregón, Sonora</t>
  </si>
  <si>
    <t>https://itson.mx/micrositios/licitaciones/obras/Licitaciones/IO-85-W83-926014921-N-1-2023%20Por%20Invitaci%C3%B3n%20DUELAS%20AULAS%20DIFUSI%C3%93N%20CULTURAL.zip</t>
  </si>
  <si>
    <t>Sergio Gerardo Sánchez Castrellon</t>
  </si>
  <si>
    <t>27°29'35"N</t>
  </si>
  <si>
    <t>109°58'16"O</t>
  </si>
  <si>
    <t>27°58'07.3"N</t>
  </si>
  <si>
    <t>110°55'11.4"N</t>
  </si>
  <si>
    <t>27°03'16" N</t>
  </si>
  <si>
    <t>109°27'31"O</t>
  </si>
  <si>
    <t>27°29'29"N</t>
  </si>
  <si>
    <t>109°58'20"O</t>
  </si>
  <si>
    <t>Jaime Jesús Partida Obregón</t>
  </si>
  <si>
    <t>http://repositoriotransparencia.itson.edu.mx/pluginfile.php/1327/mod_folder/content/0/Contratos%202023/Contrato%20OBR-FEIN-23-001%20Duelas%20Firmado.pdf?forcedownload=1</t>
  </si>
  <si>
    <t>http://repositoriotransparencia.itson.edu.mx/pluginfile.php/1327/mod_folder/content/0/Contratos%202023/Contrato%20OBR-ESLP-23-001%20EDIF%20LV-700%20NAINARI%20Firmado.pdf?forcedownload=1</t>
  </si>
  <si>
    <t>http://repositoriotransparencia.itson.edu.mx/pluginfile.php/1327/mod_folder/content/0/Contratos%202023/Contrato%20OBR-ESLP-23-002%20EDIF%20AG-200%20GUAYMAS%20Firmado.pdf?forcedownload=1</t>
  </si>
  <si>
    <t>http://repositoriotransparencia.itson.edu.mx/pluginfile.php/1327/mod_folder/content/0/Contratos%202023/Contrato%20OBR-ESLP-23-003%20EDIF%20AM-100%20AULAS%20Firmado.pdf?forcedownload=1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</si>
</sst>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2" applyAlignment="1">
      <alignment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0" fillId="0" borderId="0" xfId="1" applyFont="1" applyFill="1" applyAlignment="1">
      <alignment vertical="center"/>
    </xf>
    <xf numFmtId="0" fontId="7" fillId="0" borderId="0" xfId="2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1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transparencia.itson.edu.mx/pluginfile.php/1042/mod_folder/content/0/Contratos%202022/Contrato%20OBR-FELP-22-004%20Albercas.pdf?forcedownload=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tson.mx/micrositios/licitaciones/obras/Licitaciones/LPO-926014921-003-2022%20a)%20Adecuaciones%20AM-100%20Navojoa.zip" TargetMode="External"/><Relationship Id="rId7" Type="http://schemas.openxmlformats.org/officeDocument/2006/relationships/hyperlink" Target="http://repositoriotransparencia.itson.edu.mx/pluginfile.php/1042/mod_folder/content/0/Contratos%202022/Contrato%20OBR-FELP-22-005%20Subestacion%20Guaymas.pdf?forcedownload=1" TargetMode="External"/><Relationship Id="rId12" Type="http://schemas.openxmlformats.org/officeDocument/2006/relationships/hyperlink" Target="http://repositoriotransparencia.itson.edu.mx/pluginfile.php/1327/mod_folder/content/0/Contratos%202023/Contrato%20OBR-ESLP-23-003%20EDIF%20AM-100%20AULAS%20Firmado.pdf?forcedownload=1" TargetMode="External"/><Relationship Id="rId2" Type="http://schemas.openxmlformats.org/officeDocument/2006/relationships/hyperlink" Target="https://itson.mx/micrositios/licitaciones/obras/Licitaciones/LPO-926014921-002-2023%20a)%20Adecuaciones%20AG-200%20Guaymas.zip" TargetMode="External"/><Relationship Id="rId1" Type="http://schemas.openxmlformats.org/officeDocument/2006/relationships/hyperlink" Target="https://itson.mx/micrositios/licitaciones/obras/Licitaciones/LPO-926014921-001-2023%20a)%20Adecuaciones%20LV-700%20Nainari.zip" TargetMode="External"/><Relationship Id="rId6" Type="http://schemas.openxmlformats.org/officeDocument/2006/relationships/hyperlink" Target="https://itson.mx/micrositios/licitaciones/obras/Licitaciones/LO-926014921-E5-2022%20a)%20Bases%20Subestacion%20electrica%20Guaymas.zip" TargetMode="External"/><Relationship Id="rId11" Type="http://schemas.openxmlformats.org/officeDocument/2006/relationships/hyperlink" Target="http://repositoriotransparencia.itson.edu.mx/pluginfile.php/1327/mod_folder/content/0/Contratos%202023/Contrato%20OBR-ESLP-23-002%20EDIF%20AG-200%20GUAYMAS%20Firmado.pdf?forcedownload=1" TargetMode="External"/><Relationship Id="rId5" Type="http://schemas.openxmlformats.org/officeDocument/2006/relationships/hyperlink" Target="https://itson.mx/micrositios/licitaciones/obras/Licitaciones/OBR-PRLP-22-002%20A)%20Mantenimiento%20de%20Ba%C3%B1os%20Navojoa%20Centro.zip" TargetMode="External"/><Relationship Id="rId10" Type="http://schemas.openxmlformats.org/officeDocument/2006/relationships/hyperlink" Target="http://repositoriotransparencia.itson.edu.mx/pluginfile.php/1327/mod_folder/content/0/Contratos%202023/Contrato%20OBR-ESLP-23-001%20EDIF%20LV-700%20NAINARI%20Firmado.pdf?forcedownload=1" TargetMode="External"/><Relationship Id="rId4" Type="http://schemas.openxmlformats.org/officeDocument/2006/relationships/hyperlink" Target="https://itson.mx/micrositios/licitaciones/obras/Licitaciones/IO-85-W83-926014921-N-1-2023%20Por%20Invitaci%C3%B3n%20DUELAS%20AULAS%20DIFUSI%C3%93N%20CULTURAL.zip" TargetMode="External"/><Relationship Id="rId9" Type="http://schemas.openxmlformats.org/officeDocument/2006/relationships/hyperlink" Target="http://repositoriotransparencia.itson.edu.mx/pluginfile.php/1327/mod_folder/content/0/Contratos%202023/Contrato%20OBR-FEIN-23-001%20Duelas%20Firmado.pdf?forcedownloa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8" bestFit="1" customWidth="1"/>
    <col min="5" max="5" width="9.140625" customWidth="1"/>
    <col min="6" max="6" width="8" bestFit="1" customWidth="1"/>
    <col min="7" max="7" width="8.28515625" bestFit="1" customWidth="1"/>
    <col min="8" max="9" width="14.5703125" bestFit="1" customWidth="1"/>
    <col min="10" max="10" width="28.42578125" customWidth="1"/>
    <col min="11" max="11" width="24.42578125" customWidth="1"/>
    <col min="12" max="12" width="19" bestFit="1" customWidth="1"/>
    <col min="13" max="13" width="29.85546875" style="14" bestFit="1" customWidth="1"/>
    <col min="14" max="14" width="24.5703125" bestFit="1" customWidth="1"/>
    <col min="15" max="15" width="26.7109375" bestFit="1" customWidth="1"/>
    <col min="16" max="16" width="20.42578125" style="14" bestFit="1" customWidth="1"/>
    <col min="17" max="17" width="27.140625" bestFit="1" customWidth="1"/>
    <col min="18" max="18" width="23" bestFit="1" customWidth="1"/>
    <col min="19" max="19" width="17.5703125" bestFit="1" customWidth="1"/>
    <col min="20" max="20" width="20.140625" bestFit="1" customWidth="1"/>
    <col min="21" max="21" width="7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11</v>
      </c>
      <c r="J4" t="s">
        <v>12</v>
      </c>
      <c r="K4" t="s">
        <v>12</v>
      </c>
      <c r="L4" t="s">
        <v>7</v>
      </c>
      <c r="M4" s="14" t="s">
        <v>10</v>
      </c>
      <c r="N4" t="s">
        <v>8</v>
      </c>
      <c r="O4" t="s">
        <v>8</v>
      </c>
      <c r="P4" s="14" t="s">
        <v>10</v>
      </c>
      <c r="Q4" t="s">
        <v>11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4" t="s">
        <v>27</v>
      </c>
      <c r="N5" t="s">
        <v>28</v>
      </c>
      <c r="O5" t="s">
        <v>29</v>
      </c>
      <c r="P5" s="14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120" x14ac:dyDescent="0.25">
      <c r="A8" s="6">
        <v>2023</v>
      </c>
      <c r="B8" s="5">
        <v>45017</v>
      </c>
      <c r="C8" s="5">
        <v>45107</v>
      </c>
      <c r="D8" s="6" t="s">
        <v>58</v>
      </c>
      <c r="E8" s="7" t="s">
        <v>64</v>
      </c>
      <c r="F8" s="8" t="s">
        <v>65</v>
      </c>
      <c r="G8" s="8" t="s">
        <v>66</v>
      </c>
      <c r="H8" s="11">
        <v>3737242.68</v>
      </c>
      <c r="I8" s="11">
        <v>3751562.28</v>
      </c>
      <c r="J8" s="13" t="s">
        <v>75</v>
      </c>
      <c r="K8" s="9" t="s">
        <v>67</v>
      </c>
      <c r="L8" s="23">
        <v>100</v>
      </c>
      <c r="M8" s="6" t="s">
        <v>68</v>
      </c>
      <c r="N8" s="5">
        <v>44907</v>
      </c>
      <c r="O8" s="5">
        <v>44992</v>
      </c>
      <c r="P8" s="17" t="s">
        <v>69</v>
      </c>
      <c r="Q8" s="11">
        <f t="shared" ref="Q8:R9" si="0">H8</f>
        <v>3737242.68</v>
      </c>
      <c r="R8" s="11">
        <f>I8</f>
        <v>3751562.28</v>
      </c>
      <c r="S8" s="5">
        <v>45112</v>
      </c>
      <c r="T8" s="5">
        <v>45204</v>
      </c>
      <c r="U8" s="10"/>
    </row>
    <row r="9" spans="1:21" s="4" customFormat="1" ht="105" x14ac:dyDescent="0.25">
      <c r="A9" s="6">
        <v>2023</v>
      </c>
      <c r="B9" s="5">
        <v>45017</v>
      </c>
      <c r="C9" s="5">
        <v>45107</v>
      </c>
      <c r="D9" s="6" t="s">
        <v>60</v>
      </c>
      <c r="E9" s="7" t="s">
        <v>61</v>
      </c>
      <c r="F9" s="7" t="s">
        <v>70</v>
      </c>
      <c r="G9" s="7" t="s">
        <v>71</v>
      </c>
      <c r="H9" s="11">
        <v>1264506.95</v>
      </c>
      <c r="I9" s="11">
        <v>1274297.1399999999</v>
      </c>
      <c r="J9" s="13" t="s">
        <v>76</v>
      </c>
      <c r="K9" s="9" t="s">
        <v>72</v>
      </c>
      <c r="L9" s="23">
        <v>100</v>
      </c>
      <c r="M9" s="6" t="s">
        <v>62</v>
      </c>
      <c r="N9" s="5">
        <v>44915</v>
      </c>
      <c r="O9" s="5">
        <v>45002</v>
      </c>
      <c r="P9" s="17" t="s">
        <v>73</v>
      </c>
      <c r="Q9" s="11">
        <f t="shared" si="0"/>
        <v>1264506.95</v>
      </c>
      <c r="R9" s="11">
        <f t="shared" si="0"/>
        <v>1274297.1399999999</v>
      </c>
      <c r="S9" s="5">
        <v>45112</v>
      </c>
      <c r="T9" s="5">
        <v>45204</v>
      </c>
      <c r="U9" s="10"/>
    </row>
    <row r="10" spans="1:21" s="10" customFormat="1" ht="120" x14ac:dyDescent="0.25">
      <c r="A10" s="6">
        <v>2023</v>
      </c>
      <c r="B10" s="5">
        <v>45108</v>
      </c>
      <c r="C10" s="5">
        <v>45199</v>
      </c>
      <c r="D10" s="6" t="s">
        <v>58</v>
      </c>
      <c r="E10" s="7" t="s">
        <v>64</v>
      </c>
      <c r="F10" s="15" t="s">
        <v>86</v>
      </c>
      <c r="G10" s="15" t="s">
        <v>87</v>
      </c>
      <c r="H10" s="11">
        <v>8580414.9399999995</v>
      </c>
      <c r="I10" s="18">
        <v>3564550.66</v>
      </c>
      <c r="J10" s="13" t="s">
        <v>96</v>
      </c>
      <c r="K10" s="9" t="s">
        <v>79</v>
      </c>
      <c r="L10" s="24">
        <v>32</v>
      </c>
      <c r="M10" s="6" t="s">
        <v>77</v>
      </c>
      <c r="N10" s="5">
        <v>45131</v>
      </c>
      <c r="O10" s="5">
        <v>45283</v>
      </c>
      <c r="P10" s="17" t="s">
        <v>78</v>
      </c>
      <c r="Q10" s="11">
        <f>H10</f>
        <v>8580414.9399999995</v>
      </c>
      <c r="R10" s="18">
        <f>H10</f>
        <v>8580414.9399999995</v>
      </c>
      <c r="S10" s="5">
        <v>45202</v>
      </c>
      <c r="T10" s="5">
        <v>45204</v>
      </c>
    </row>
    <row r="11" spans="1:21" s="10" customFormat="1" ht="120" x14ac:dyDescent="0.25">
      <c r="A11" s="6">
        <v>2023</v>
      </c>
      <c r="B11" s="5">
        <v>45108</v>
      </c>
      <c r="C11" s="5">
        <v>45199</v>
      </c>
      <c r="D11" s="6" t="s">
        <v>60</v>
      </c>
      <c r="E11" s="7" t="s">
        <v>61</v>
      </c>
      <c r="F11" s="16" t="s">
        <v>88</v>
      </c>
      <c r="G11" s="16" t="s">
        <v>89</v>
      </c>
      <c r="H11" s="11">
        <v>8367777.2000000002</v>
      </c>
      <c r="I11" s="18">
        <v>4045516.6</v>
      </c>
      <c r="J11" s="13" t="s">
        <v>97</v>
      </c>
      <c r="K11" s="19" t="s">
        <v>81</v>
      </c>
      <c r="L11" s="24">
        <v>29</v>
      </c>
      <c r="M11" s="6" t="s">
        <v>62</v>
      </c>
      <c r="N11" s="5">
        <v>45131</v>
      </c>
      <c r="O11" s="5">
        <v>45283</v>
      </c>
      <c r="P11" s="17" t="s">
        <v>80</v>
      </c>
      <c r="Q11" s="11">
        <f t="shared" ref="Q11:Q13" si="1">H11</f>
        <v>8367777.2000000002</v>
      </c>
      <c r="R11" s="18">
        <f>Q11</f>
        <v>8367777.2000000002</v>
      </c>
      <c r="S11" s="5">
        <v>45202</v>
      </c>
      <c r="T11" s="5">
        <v>45204</v>
      </c>
    </row>
    <row r="12" spans="1:21" ht="120" x14ac:dyDescent="0.25">
      <c r="A12" s="6">
        <v>2023</v>
      </c>
      <c r="B12" s="5">
        <v>45108</v>
      </c>
      <c r="C12" s="5">
        <v>45199</v>
      </c>
      <c r="D12" s="6" t="s">
        <v>59</v>
      </c>
      <c r="E12" s="7" t="s">
        <v>74</v>
      </c>
      <c r="F12" s="16" t="s">
        <v>90</v>
      </c>
      <c r="G12" s="16" t="s">
        <v>91</v>
      </c>
      <c r="H12" s="23">
        <v>7283903.3200000003</v>
      </c>
      <c r="I12" s="24">
        <v>3239333.39</v>
      </c>
      <c r="J12" s="13" t="s">
        <v>98</v>
      </c>
      <c r="K12" s="13" t="s">
        <v>82</v>
      </c>
      <c r="L12" s="24">
        <v>39</v>
      </c>
      <c r="M12" s="6" t="s">
        <v>63</v>
      </c>
      <c r="N12" s="5">
        <v>45134</v>
      </c>
      <c r="O12" s="5">
        <v>45283</v>
      </c>
      <c r="P12" s="12" t="s">
        <v>78</v>
      </c>
      <c r="Q12" s="11">
        <f t="shared" si="1"/>
        <v>7283903.3200000003</v>
      </c>
      <c r="R12" s="18">
        <f>Q12</f>
        <v>7283903.3200000003</v>
      </c>
      <c r="S12" s="5">
        <v>45202</v>
      </c>
      <c r="T12" s="5">
        <v>45204</v>
      </c>
    </row>
    <row r="13" spans="1:21" ht="105" customHeight="1" x14ac:dyDescent="0.25">
      <c r="A13" s="6">
        <v>2023</v>
      </c>
      <c r="B13" s="5">
        <v>45108</v>
      </c>
      <c r="C13" s="5">
        <v>45199</v>
      </c>
      <c r="D13" s="6" t="s">
        <v>58</v>
      </c>
      <c r="E13" s="7" t="s">
        <v>83</v>
      </c>
      <c r="F13" s="16" t="s">
        <v>92</v>
      </c>
      <c r="G13" s="16" t="s">
        <v>93</v>
      </c>
      <c r="H13" s="11">
        <v>412878.75</v>
      </c>
      <c r="I13" s="18">
        <v>406450.35</v>
      </c>
      <c r="J13" s="13" t="s">
        <v>95</v>
      </c>
      <c r="K13" s="13" t="s">
        <v>84</v>
      </c>
      <c r="L13" s="24">
        <v>100</v>
      </c>
      <c r="M13" s="6" t="s">
        <v>94</v>
      </c>
      <c r="N13" s="5">
        <v>45131</v>
      </c>
      <c r="O13" s="5">
        <v>45163</v>
      </c>
      <c r="P13" s="12" t="s">
        <v>85</v>
      </c>
      <c r="Q13" s="11">
        <f t="shared" si="1"/>
        <v>412878.75</v>
      </c>
      <c r="R13" s="18">
        <f>Q13</f>
        <v>412878.75</v>
      </c>
      <c r="S13" s="5">
        <v>45202</v>
      </c>
      <c r="T13" s="5">
        <v>45204</v>
      </c>
    </row>
  </sheetData>
  <mergeCells count="6">
    <mergeCell ref="A6:U6"/>
    <mergeCell ref="A2:C2"/>
    <mergeCell ref="D2:F2"/>
    <mergeCell ref="G2:I2"/>
    <mergeCell ref="A3:C3"/>
    <mergeCell ref="D3:F3"/>
  </mergeCells>
  <hyperlinks>
    <hyperlink ref="K10" r:id="rId1" xr:uid="{7FA7D13A-E8D0-4816-B101-6FB82C46ABEC}"/>
    <hyperlink ref="K11" r:id="rId2" xr:uid="{7D53A43F-10A7-4DF7-BB9C-4D6C178C6010}"/>
    <hyperlink ref="K12" r:id="rId3" xr:uid="{BC26351E-2848-4D80-9C93-AFA6608E8E38}"/>
    <hyperlink ref="K13" r:id="rId4" xr:uid="{ECE7603F-719D-4495-9988-0A43B250C50C}"/>
    <hyperlink ref="K8" r:id="rId5" display="https://itson.mx/micrositios/licitaciones/obras/Licitaciones/OBR-PRLP-22-002%20A)%20Mantenimiento%20de%20Ba%C3%B1os%20Navojoa%20Centro.zip" xr:uid="{244E4AF6-FDC2-4624-A0A7-DD86048EE30F}"/>
    <hyperlink ref="K9" r:id="rId6" xr:uid="{C0D01735-CBCB-4C31-82B9-5F053A0D24A7}"/>
    <hyperlink ref="J9" r:id="rId7" xr:uid="{691D4605-1BC7-43F6-B572-33112613BC9E}"/>
    <hyperlink ref="J8" r:id="rId8" xr:uid="{D72D343B-8022-45F5-A883-87C3E8F713C5}"/>
    <hyperlink ref="J13" r:id="rId9" xr:uid="{5F29C9FF-2ED3-49E5-9FEF-91DEC2781D28}"/>
    <hyperlink ref="J10" r:id="rId10" xr:uid="{1FCF5597-1F9D-4F25-9D37-DA8AEB40FEAE}"/>
    <hyperlink ref="J11" r:id="rId11" xr:uid="{85576AC4-10AE-46CD-A862-2BD03D2861CB}"/>
    <hyperlink ref="J12" r:id="rId12" xr:uid="{9F747FEF-555B-4F67-853A-9F8036E9C1FB}"/>
  </hyperlinks>
  <pageMargins left="0.7" right="0.7" top="0.75" bottom="0.75" header="0.3" footer="0.3"/>
  <pageSetup paperSize="122" scale="3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Jesus Sanchez Machado</cp:lastModifiedBy>
  <cp:lastPrinted>2023-04-24T23:19:01Z</cp:lastPrinted>
  <dcterms:created xsi:type="dcterms:W3CDTF">2021-08-18T01:35:47Z</dcterms:created>
  <dcterms:modified xsi:type="dcterms:W3CDTF">2024-01-15T19:21:16Z</dcterms:modified>
</cp:coreProperties>
</file>