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6" windowWidth="18912" windowHeight="6816"/>
  </bookViews>
  <sheets>
    <sheet name="GENERAL Extensión Universitaria" sheetId="8" r:id="rId1"/>
    <sheet name="VU" sheetId="6" r:id="rId2"/>
    <sheet name="COMENTARIOS" sheetId="9" r:id="rId3"/>
  </sheets>
  <definedNames>
    <definedName name="_xlnm._FilterDatabase" localSheetId="0" hidden="1">'GENERAL Extensión Universitaria'!$A$1:$G$58</definedName>
    <definedName name="Formato¡titulo" localSheetId="0">#REF!</definedName>
    <definedName name="Formato¡titulo">#REF!</definedName>
    <definedName name="FormatoOficial¡titulo" localSheetId="0">#REF!</definedName>
    <definedName name="FormatoOficial¡titulo">#REF!</definedName>
  </definedNames>
  <calcPr calcId="145621"/>
</workbook>
</file>

<file path=xl/calcChain.xml><?xml version="1.0" encoding="utf-8"?>
<calcChain xmlns="http://schemas.openxmlformats.org/spreadsheetml/2006/main">
  <c r="E11" i="9" l="1"/>
  <c r="B11" i="9"/>
</calcChain>
</file>

<file path=xl/comments1.xml><?xml version="1.0" encoding="utf-8"?>
<comments xmlns="http://schemas.openxmlformats.org/spreadsheetml/2006/main">
  <authors>
    <author>Erika Negrete Saldivar</author>
    <author>Martha Angélica Valencia Rivera</author>
    <author>Cristina Coutiño Escamilla</author>
  </authors>
  <commentList>
    <comment ref="L6" authorId="0">
      <text>
        <r>
          <rPr>
            <sz val="9"/>
            <color indexed="81"/>
            <rFont val="Tahoma"/>
            <family val="2"/>
          </rPr>
          <t>En esta columna se detallarán los datos utilizados para realizar el calculo del indicador y alcanzar el valor presentado.</t>
        </r>
      </text>
    </comment>
    <comment ref="M6" authorId="0">
      <text>
        <r>
          <rPr>
            <sz val="9"/>
            <color indexed="81"/>
            <rFont val="Tahoma"/>
            <family val="2"/>
          </rPr>
          <t>Describir las razones por las cuáles se puede haber alcanzado o no la meta esperada.</t>
        </r>
      </text>
    </comment>
    <comment ref="L22" authorId="0">
      <text>
        <r>
          <rPr>
            <sz val="9"/>
            <color indexed="81"/>
            <rFont val="Tahoma"/>
            <family val="2"/>
          </rPr>
          <t>En esta columna se detallarán los datos utilizados para realizar el calculo del indicador y alcanzar el valor presentado.</t>
        </r>
      </text>
    </comment>
    <comment ref="M22" authorId="0">
      <text>
        <r>
          <rPr>
            <sz val="9"/>
            <color indexed="81"/>
            <rFont val="Tahoma"/>
            <family val="2"/>
          </rPr>
          <t>Describir las razones por las cuáles se puede haber alcanzado o no la meta esperada.</t>
        </r>
      </text>
    </comment>
    <comment ref="H28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2000 Adultos
2769 NIños</t>
        </r>
      </text>
    </comment>
    <comment ref="I28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2200 Adultos
2236 Niños
</t>
        </r>
      </text>
    </comment>
    <comment ref="J28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7948 Adultos
9340 Niños
</t>
        </r>
      </text>
    </comment>
    <comment ref="K28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Adultos 9520
Niños 11577
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>Martha Angélica Valencia Rivera:</t>
        </r>
        <r>
          <rPr>
            <sz val="9"/>
            <color indexed="81"/>
            <rFont val="Tahoma"/>
            <family val="2"/>
          </rPr>
          <t xml:space="preserve">
4000 Actividades internas
971 Deportistas</t>
        </r>
      </text>
    </comment>
    <comment ref="H29" authorId="1">
      <text>
        <r>
          <rPr>
            <b/>
            <sz val="9"/>
            <color indexed="81"/>
            <rFont val="Tahoma"/>
            <family val="2"/>
          </rPr>
          <t>Martha Angélica Valencia Rivera:</t>
        </r>
        <r>
          <rPr>
            <sz val="9"/>
            <color indexed="81"/>
            <rFont val="Tahoma"/>
            <family val="2"/>
          </rPr>
          <t xml:space="preserve">
1356 Act. Internas
380 Deportistas</t>
        </r>
      </text>
    </comment>
    <comment ref="I29" authorId="1">
      <text>
        <r>
          <rPr>
            <b/>
            <sz val="9"/>
            <color indexed="81"/>
            <rFont val="Tahoma"/>
            <family val="2"/>
          </rPr>
          <t>Martha Angélica Valencia Rivera:</t>
        </r>
        <r>
          <rPr>
            <sz val="9"/>
            <color indexed="81"/>
            <rFont val="Tahoma"/>
            <family val="2"/>
          </rPr>
          <t xml:space="preserve">
380 Deportista
2011 Act. Internas</t>
        </r>
      </text>
    </comment>
    <comment ref="J29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380 Deportistas
3215Actividades Internas</t>
        </r>
      </text>
    </comment>
    <comment ref="K29" authorId="1">
      <text>
        <r>
          <rPr>
            <b/>
            <sz val="9"/>
            <color indexed="81"/>
            <rFont val="Tahoma"/>
            <charset val="1"/>
          </rPr>
          <t>Martha Angélica Valencia Rivera:</t>
        </r>
        <r>
          <rPr>
            <sz val="9"/>
            <color indexed="81"/>
            <rFont val="Tahoma"/>
            <charset val="1"/>
          </rPr>
          <t xml:space="preserve">
380 Deportistas
3454 Actividades Internas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En esta columna se detallarán los datos utilizados para realizar el calculo del indicador y alcanzar el valor presentado.</t>
        </r>
      </text>
    </comment>
    <comment ref="M46" authorId="0">
      <text>
        <r>
          <rPr>
            <sz val="9"/>
            <color indexed="81"/>
            <rFont val="Tahoma"/>
            <family val="2"/>
          </rPr>
          <t>Describir las razones por las cuáles se puede haber alcanzado o no la meta esperada.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Erika Negrete Saldivar:</t>
        </r>
        <r>
          <rPr>
            <sz val="9"/>
            <color indexed="81"/>
            <rFont val="Tahoma"/>
            <family val="2"/>
          </rPr>
          <t xml:space="preserve">
Reportado por todas las áreas.
Se promedia
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Erika Negrete Saldivar:</t>
        </r>
        <r>
          <rPr>
            <sz val="9"/>
            <color indexed="81"/>
            <rFont val="Tahoma"/>
            <family val="2"/>
          </rPr>
          <t xml:space="preserve">
Se reporta solo por las áreas que le aplique</t>
        </r>
      </text>
    </comment>
    <comment ref="D50" authorId="2">
      <text>
        <r>
          <rPr>
            <b/>
            <sz val="9"/>
            <color indexed="81"/>
            <rFont val="Tahoma"/>
            <family val="2"/>
          </rPr>
          <t>Cristina Coutiño Escamilla:</t>
        </r>
        <r>
          <rPr>
            <sz val="9"/>
            <color indexed="81"/>
            <rFont val="Tahoma"/>
            <family val="2"/>
          </rPr>
          <t xml:space="preserve">
Indicador a nivel Institucional</t>
        </r>
      </text>
    </comment>
    <comment ref="D51" authorId="2">
      <text>
        <r>
          <rPr>
            <b/>
            <sz val="9"/>
            <color indexed="81"/>
            <rFont val="Tahoma"/>
            <family val="2"/>
          </rPr>
          <t>Cristina Coutiño Escamilla:</t>
        </r>
        <r>
          <rPr>
            <sz val="9"/>
            <color indexed="81"/>
            <rFont val="Tahoma"/>
            <family val="2"/>
          </rPr>
          <t xml:space="preserve">
Indicador del resultado de la dirección de Extensión Universitaria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Erika Negrete Saldivar:</t>
        </r>
        <r>
          <rPr>
            <sz val="9"/>
            <color indexed="81"/>
            <rFont val="Tahoma"/>
            <family val="2"/>
          </rPr>
          <t xml:space="preserve">
Reportado por todas las áreas.
Se suma y se calcula el porcentaje a nivel de dirección
</t>
        </r>
      </text>
    </comment>
    <comment ref="L56" authorId="0">
      <text>
        <r>
          <rPr>
            <sz val="9"/>
            <color indexed="81"/>
            <rFont val="Tahoma"/>
            <family val="2"/>
          </rPr>
          <t>En esta columna se detallarán los datos utilizados para realizar el calculo del indicador y alcanzar el valor presentado.</t>
        </r>
      </text>
    </comment>
    <comment ref="M56" authorId="0">
      <text>
        <r>
          <rPr>
            <sz val="9"/>
            <color indexed="81"/>
            <rFont val="Tahoma"/>
            <family val="2"/>
          </rPr>
          <t>Describir las razones por las cuáles se puede haber alcanzado o no la meta esperada.</t>
        </r>
      </text>
    </comment>
  </commentList>
</comments>
</file>

<file path=xl/sharedStrings.xml><?xml version="1.0" encoding="utf-8"?>
<sst xmlns="http://schemas.openxmlformats.org/spreadsheetml/2006/main" count="281" uniqueCount="159">
  <si>
    <t>Instituto Tecnológico de Sonora</t>
  </si>
  <si>
    <t>Eje 1. Modelo educativo innovador y de calidad</t>
  </si>
  <si>
    <t>#</t>
  </si>
  <si>
    <t>Objetivos</t>
  </si>
  <si>
    <t>Indicadores - Institucional</t>
  </si>
  <si>
    <t>Línea base</t>
  </si>
  <si>
    <t>Meta</t>
  </si>
  <si>
    <t>1er trimestre</t>
  </si>
  <si>
    <t>2o trimestre</t>
  </si>
  <si>
    <t>3er Trimestre</t>
  </si>
  <si>
    <t>4o Trimestre</t>
  </si>
  <si>
    <t>Asegurar la formación integral del estudiante</t>
  </si>
  <si>
    <t>Porcentaje de alumnos con nivel de inglés B1</t>
  </si>
  <si>
    <t>Fortalecer los mecanismos y resultados de trayectoria escolar</t>
  </si>
  <si>
    <t>Fortalecer los servicios de apoyo para el aprendizaje</t>
  </si>
  <si>
    <t>Fomentar el desarrollo de la planta docente</t>
  </si>
  <si>
    <t>Porcentajes de PTC certificados en el dominio del idioma inglés</t>
  </si>
  <si>
    <t>Impulsar la inclusión educativa.</t>
  </si>
  <si>
    <t>Porcentaje de servicios que facilitan la participación de las personas con una condición determinada</t>
  </si>
  <si>
    <t>Número de colaboradores con capacidades especiales</t>
  </si>
  <si>
    <t>Porcentaje del personal académico y administrativo capacitado en inclusión</t>
  </si>
  <si>
    <t>Fortalecer la adquisición de competencias globales e interculturales en la comunidad universitaria</t>
  </si>
  <si>
    <t xml:space="preserve">Número de PTC certificados en el dominio de un segundo idioma </t>
  </si>
  <si>
    <t>Eje 3. Extensión y vinculación con responsabilidad social</t>
  </si>
  <si>
    <t>Indicadores</t>
  </si>
  <si>
    <t>Contribuir al desarrollo del capital humano</t>
  </si>
  <si>
    <t>Población atendida en cursos de Educación Continua (externos)</t>
  </si>
  <si>
    <t>Número de cursos de actualización profesional</t>
  </si>
  <si>
    <t>Fomentar la práctica del deporte, la actividad física y el cuidado de la salud en la sociedad</t>
  </si>
  <si>
    <t>Porcentaje de alumnos de pregrado en actividades deportivas y cultura física</t>
  </si>
  <si>
    <t>Consolidar el deporte de alto rendimiento</t>
  </si>
  <si>
    <t>Posición del ITSON en el medallero de la universiada nacional</t>
  </si>
  <si>
    <t>Posición del ITSON en el puntaje de la universiada nacional</t>
  </si>
  <si>
    <t>Fortalecer la formación cultural en la comunidad universitaria y en la sociedad.</t>
  </si>
  <si>
    <t>Número de actividades culturales y artísticas emprendidas para la difusión de la cultura</t>
  </si>
  <si>
    <t>Reforzar la vinculación universitaria con los diversos sectores</t>
  </si>
  <si>
    <t>Número de proyectos de colaboración con el sector productivo</t>
  </si>
  <si>
    <t>Eje 4. Gestión universitaria eficiente y sustentable</t>
  </si>
  <si>
    <t>Impulsar la innovación y la calidad en los procesos institucionales</t>
  </si>
  <si>
    <t>N/A</t>
  </si>
  <si>
    <t>Garantizar el uso eficiente de los recursos</t>
  </si>
  <si>
    <t>Fomentar el desarrollo del personal del ITSON</t>
  </si>
  <si>
    <t>Porcentaje de personal no académico con capacitación especializada</t>
  </si>
  <si>
    <t>Impulsar la sustentabilidad y el cuidado del medio ambiente</t>
  </si>
  <si>
    <t>Eje 5. Identidad e imagen universitaria de liderazgo</t>
  </si>
  <si>
    <t>Valor actual</t>
  </si>
  <si>
    <t>Fortalecer el posicionamiento y reconocimiento del ITSON</t>
  </si>
  <si>
    <t>Porcentaje de unidades con el distintivo de Empresa Socialmente Responsable</t>
  </si>
  <si>
    <t>Índice de satisfacción de los alumnos respecto al programa de tutorías (vida saludable)</t>
  </si>
  <si>
    <t>% de alumnos con 7 materias faltantes o menos que tienen aprobado el programa de desarrollo intercultural</t>
  </si>
  <si>
    <t>Número de alumnos beneficiados con becas deportivas</t>
  </si>
  <si>
    <t>40a</t>
  </si>
  <si>
    <t>42a</t>
  </si>
  <si>
    <t>40b</t>
  </si>
  <si>
    <t>40c</t>
  </si>
  <si>
    <t>40d</t>
  </si>
  <si>
    <t>41a</t>
  </si>
  <si>
    <t>41b</t>
  </si>
  <si>
    <t>40e</t>
  </si>
  <si>
    <t>Deportes</t>
  </si>
  <si>
    <t>Número de alumnos beneficiados con becas ARA</t>
  </si>
  <si>
    <t>Vida Universitaria</t>
  </si>
  <si>
    <t>Índice de satisfacción del usuario respecto a los servicios de la dirección</t>
  </si>
  <si>
    <t>Dirección de Extensión Universitaria</t>
  </si>
  <si>
    <t>Número de asistentes a eventos culturales internos y externos.</t>
  </si>
  <si>
    <t>Número de alumnos beneficiados con beca Arte</t>
  </si>
  <si>
    <t>60b</t>
  </si>
  <si>
    <t>Fuente de información Institucional</t>
  </si>
  <si>
    <t>Indicador propuesto</t>
  </si>
  <si>
    <t>Educación Continua</t>
  </si>
  <si>
    <t>Vinculación</t>
  </si>
  <si>
    <t>Responsable</t>
  </si>
  <si>
    <t>3er trimestre</t>
  </si>
  <si>
    <t>4o trimestre</t>
  </si>
  <si>
    <t>Índice de Clima Organizacional</t>
  </si>
  <si>
    <t>Dirección</t>
  </si>
  <si>
    <t>Información considerada para el cálculo</t>
  </si>
  <si>
    <t>Observaciones</t>
  </si>
  <si>
    <t>Tablero de Control 2019</t>
  </si>
  <si>
    <t>Resultado de la Convocatoria de Beca ARA, Semestre Enero-Mayo 2019 se beneficiaron a 500 alumnos distribuidos en 360 Obregón, 76 Navojoa, 13 Empalme y 51 Guaymas.</t>
  </si>
  <si>
    <t>Número de cursos de Educación Continua orientados a la certificación de competencias.</t>
  </si>
  <si>
    <t>Número de eventos ejecutados en alianzas</t>
  </si>
  <si>
    <t>Número de proyectos de servicio social en todos los sectores.</t>
  </si>
  <si>
    <t>Número de cursos y servicios otorgados al sector social.</t>
  </si>
  <si>
    <t>Número de personas beneficiadas con proyectos de vinculación social.</t>
  </si>
  <si>
    <t>Número de proyectos de vinculación con el sector social.</t>
  </si>
  <si>
    <t>Número de convenios de vinculación con el sector productivo y social.</t>
  </si>
  <si>
    <t>Porcentaje de alumnos que realizan prácticas profesionales en los diversos sectores.</t>
  </si>
  <si>
    <t>Porcentaje de alumnos que realizan servicio social en los diversos sectores.</t>
  </si>
  <si>
    <t>Número de alumnos participando en proyectos de vinculación con el sector público y social.</t>
  </si>
  <si>
    <t>Número de profesores participando en proyectos de vinculación.</t>
  </si>
  <si>
    <t>Número de profesores que son responsables de proyectos de vinculación con el sector social.</t>
  </si>
  <si>
    <t>Total de proyectos de pràctica profesional con sector productivo registrados de enero a junio, restandoles el 1er trimestre.</t>
  </si>
  <si>
    <t>Total de proyectos de servicio social registrados en 2do trimestre.</t>
  </si>
  <si>
    <t>Reporte de cursos y servicios otorgadas por las áreas que integran el CUEC.</t>
  </si>
  <si>
    <t>Suma de beneficiarios de todos los programas y áreas que integran la CCSC.</t>
  </si>
  <si>
    <t>Número de proyectos de vinculación con el sector social registrados en el MAVC.</t>
  </si>
  <si>
    <t>Número de convenios firmados en el sector privado y social.</t>
  </si>
  <si>
    <t>Numero de alumnos registrados en PP/Númer de alumnos inscritos en PP.</t>
  </si>
  <si>
    <t>Numero de alumnos registrados en SS/Númer de alumnos inscritos potenciales para realizar SS.</t>
  </si>
  <si>
    <t>Suma de alumnos participantes en todos los programas, proyectos  y áreas que integran la CCSC.</t>
  </si>
  <si>
    <t>Numero de profesores registrados como responsables de proyectos.</t>
  </si>
  <si>
    <t>Número de profesores registardos como responsables de proyectos de vinculación con el sector social registrados en el MAVC.</t>
  </si>
  <si>
    <t>Número de unidades que obtienen el distintivo entre el total que son 3
(1/3)*100</t>
  </si>
  <si>
    <t>Se consideran los alumnos inscritos durante el trimestre en los programas de capacitación e idiomas dirigidos a la comunidad.</t>
  </si>
  <si>
    <t>Se consideran los programas dirigidos a los egresados titulados o que se encuentran en proceso de titulación que requieren cubrir el requisito de actualización profesional.</t>
  </si>
  <si>
    <t>Número de eventos impartidos a comunidad orientados a la certificación de competencias.</t>
  </si>
  <si>
    <t>En Atención al plan de Austeridad institucional.</t>
  </si>
  <si>
    <t>Población atendida en cursos deportivos en la comunidad en general.</t>
  </si>
  <si>
    <t>Plan de Auteridad realizaremos acciones para realizar las actividades bajando los gastos.</t>
  </si>
  <si>
    <t xml:space="preserve">Por el plan de auteridad realizaremos capacitación al personal de manera interna con otras unidades. </t>
  </si>
  <si>
    <t xml:space="preserve"> </t>
  </si>
  <si>
    <t>Número de personal con capacitación personalizada en el trimestre entre el total de colaboradores</t>
  </si>
  <si>
    <t xml:space="preserve">VIDA UNIVERSITARIA  </t>
  </si>
  <si>
    <t xml:space="preserve">5 EN TOTAL    NO CAPACITACIÓN ESPECIALIZADA 2 DO. TRIMESTRE. </t>
  </si>
  <si>
    <t>(6/19)*100</t>
  </si>
  <si>
    <t>Índice de satisfacción del programa de desarrollo Intercultural.</t>
  </si>
  <si>
    <t>Índice de reprobación de la materia de desarrollo intercultural.</t>
  </si>
  <si>
    <t>Ext. de la Cultura</t>
  </si>
  <si>
    <t>Información 80 número de personal contratado por deportes capacitar por lo menos el 40 % Llevamos 12 personas</t>
  </si>
  <si>
    <t>Número de eventos culturales, número de presentaciones de grupos artísticos, número de cursos y talleres</t>
  </si>
  <si>
    <t>se ha cumplido con la meta por trimestre gracias a que se cuenta con oportunidades como la Feria del Libro ITSON, cursos y talleres ofertados en semestre normal y en modalidad curso corto, así como cursos virtuales.</t>
  </si>
  <si>
    <t xml:space="preserve">Son eventos ejecutados a la comunidad, impartidos en alianza con instructores u organismos. </t>
  </si>
  <si>
    <t>En el área de Educación Continua son 9 personas de las cuales 8 recibieron capacitación y del área de idiomas son 8 personas de las cuales 6 fueron capacitadas. En total son 17 personas de las cuales 14 recibieron capacitación durante el 1er. Semestre.</t>
  </si>
  <si>
    <t>Encuesta aplicada a alumnos previo a la entrega de su carta de terminación del Programa de Desarrollo Intercultural</t>
  </si>
  <si>
    <t>al final se les pregunta el grado de satisfacción siendo 1 el más bajo y 4 el más alto</t>
  </si>
  <si>
    <t>Comparativa de inscritos y aprobados en cada periodo.</t>
  </si>
  <si>
    <t>Se están trabajando ajustes a los programas de las materias del Programa de Desarrollo Intercultural para mejorar el desempeño del alumno, lo cual podrá permitir que se tenga un índice bajo de reprobación.</t>
  </si>
  <si>
    <t>Informe solicitado a Registro Escolar para medir este indicador, donde se enlista el total de alumnos que cumplen con el filtro de 7 materias faltantes o menos y la cantidad de horas del Programa de Desarrollo Intercultural que tienen registradas.</t>
  </si>
  <si>
    <t>Gracias al trabajo colaborativo con los PE se ha incrementado la asistencia de alumnos a las actividades culturales institucionales.</t>
  </si>
  <si>
    <t>En atención al Plan de Austeridad Institucional. El programa de Beca ARA disminuye en un 10% su presupuesto financiero original,, impactando en la reducción de 100 alumnos beneficiarios, para fin de año 2019.</t>
  </si>
  <si>
    <t>Se preveé que en el siguiente ciclo lectivo se alcance la meta anual, ya que en la primer mitad del año se rebasó el proporcional de la misma.</t>
  </si>
  <si>
    <t>Número de alumnos con Beca Arte de todas las Unidades ITSON.</t>
  </si>
  <si>
    <t>La encuesta se aplica una vez al año, y en el mes de agosto se entregan los informes de resultados anuales, por el depto. de personal .</t>
  </si>
  <si>
    <t>Porcentaje de cumplimiento de la dirección en cada una de las dimensiones del estudio de Great Place to Work.</t>
  </si>
  <si>
    <r>
      <t xml:space="preserve">Porcentaje de cumplimiento en cada una de las dimensiones del estudio de </t>
    </r>
    <r>
      <rPr>
        <b/>
        <sz val="10"/>
        <rFont val="Calibri"/>
        <family val="2"/>
      </rPr>
      <t>Great Place to Work.</t>
    </r>
  </si>
  <si>
    <t>Monto de recurso financiero gestionado de diversas instancias.</t>
  </si>
  <si>
    <t>Índice de satisfacción del usuario respecto a los servicios de la dirección.</t>
  </si>
  <si>
    <t>Porcentaje de personal no académico con capacitación especializada.</t>
  </si>
  <si>
    <t>Porcentaje de implementación del Programa Ambiental del ITSON.</t>
  </si>
  <si>
    <t>El motivo de mi correo es para indicarle que somos 21 personas las que laboramos actualmente en el Departamento de Extensión de la Cultura, y 8 de los 21 solo han tomado algún curso de su área.</t>
  </si>
  <si>
    <t>(40/143) *100</t>
  </si>
  <si>
    <t xml:space="preserve">deportes   </t>
  </si>
  <si>
    <t xml:space="preserve">vinculación  </t>
  </si>
  <si>
    <t># capacitados</t>
  </si>
  <si>
    <t xml:space="preserve">vida univ  </t>
  </si>
  <si>
    <t>educación continua</t>
  </si>
  <si>
    <t xml:space="preserve">cultura </t>
  </si>
  <si>
    <t>dirección</t>
  </si>
  <si>
    <t>En los diplomados y cursos de ingles comunitario, se continuan atendiendo los alumnos inscritos en el trimestre anterior, sin embargo solo se toman en cuenta los nuevos alumnos inscritos en el trimestre que corresponden.</t>
  </si>
  <si>
    <t xml:space="preserve">El resultado a nivel dirección lo proporciona el área de centro integral de la calidad. </t>
  </si>
  <si>
    <t>Total personal no acad dirección 143 de los cuales 40 recibieron capacitación especializada en el segundo trimestre.   (43/140) *100</t>
  </si>
  <si>
    <t>Número de asistentes a eventos culturales, número de asistentes a las presentaciones de grupos artísticos, número de inscritos cursos y talleres.</t>
  </si>
  <si>
    <t xml:space="preserve">Los resultados son anuales los proporciona la jefatura de Vinculación. </t>
  </si>
  <si>
    <r>
      <t xml:space="preserve">Resultado de la convocatoria de Beca Deportivas , Semestre Enero-Mayo 2019 se beneficiaron a 440 alumnos. Nueva convocatoria entrega de Becas deportivas a 392 alumnos. </t>
    </r>
    <r>
      <rPr>
        <b/>
        <sz val="10"/>
        <rFont val="Calibri"/>
        <family val="2"/>
        <scheme val="minor"/>
      </rPr>
      <t>Total 832 alumnos en el año 2019</t>
    </r>
  </si>
  <si>
    <t>Enero a Junio 9205  Agosto a Diciembre 38385</t>
  </si>
  <si>
    <t>Enero a Junio 4127  Agosto a Diciembre 7429</t>
  </si>
  <si>
    <t xml:space="preserve">Resultado de Universiada el tercer Lugar </t>
  </si>
  <si>
    <t xml:space="preserve">Resultado de Universiada el Quinto Lugar de puntos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</si>
</sst>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</font>
    <font>
      <sz val="11"/>
      <color rgb="FF1F497D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quotePrefix="1" applyFont="1" applyFill="1" applyAlignment="1"/>
    <xf numFmtId="0" fontId="6" fillId="0" borderId="3" xfId="0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0" fontId="0" fillId="5" borderId="3" xfId="0" applyFill="1" applyBorder="1"/>
    <xf numFmtId="0" fontId="0" fillId="0" borderId="3" xfId="0" applyBorder="1"/>
    <xf numFmtId="9" fontId="5" fillId="2" borderId="3" xfId="0" applyNumberFormat="1" applyFont="1" applyFill="1" applyBorder="1" applyAlignment="1" applyProtection="1">
      <alignment horizontal="center" vertical="center" wrapText="1"/>
    </xf>
    <xf numFmtId="10" fontId="5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9" fontId="5" fillId="0" borderId="3" xfId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6" borderId="0" xfId="0" applyFill="1"/>
    <xf numFmtId="0" fontId="0" fillId="0" borderId="14" xfId="0" applyBorder="1"/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0" fillId="0" borderId="3" xfId="0" applyFill="1" applyBorder="1"/>
    <xf numFmtId="0" fontId="5" fillId="9" borderId="3" xfId="0" applyFont="1" applyFill="1" applyBorder="1" applyAlignment="1" applyProtection="1">
      <alignment horizontal="left" vertical="center" wrapText="1"/>
    </xf>
    <xf numFmtId="0" fontId="0" fillId="9" borderId="0" xfId="0" applyFill="1"/>
    <xf numFmtId="0" fontId="5" fillId="8" borderId="6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0" fontId="5" fillId="0" borderId="12" xfId="0" applyFont="1" applyFill="1" applyBorder="1" applyAlignment="1" applyProtection="1">
      <alignment horizontal="left" vertical="center" wrapText="1"/>
    </xf>
    <xf numFmtId="9" fontId="5" fillId="0" borderId="12" xfId="0" applyNumberFormat="1" applyFont="1" applyFill="1" applyBorder="1" applyAlignment="1" applyProtection="1">
      <alignment horizontal="center" vertical="center" wrapText="1"/>
    </xf>
    <xf numFmtId="1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4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0" fillId="5" borderId="20" xfId="0" applyFill="1" applyBorder="1"/>
    <xf numFmtId="164" fontId="5" fillId="2" borderId="20" xfId="0" applyNumberFormat="1" applyFont="1" applyFill="1" applyBorder="1" applyAlignment="1" applyProtection="1">
      <alignment horizontal="center" vertical="center" wrapText="1"/>
    </xf>
    <xf numFmtId="0" fontId="0" fillId="5" borderId="21" xfId="0" applyFill="1" applyBorder="1"/>
    <xf numFmtId="0" fontId="0" fillId="0" borderId="20" xfId="0" applyBorder="1"/>
    <xf numFmtId="0" fontId="0" fillId="0" borderId="20" xfId="0" applyFill="1" applyBorder="1"/>
    <xf numFmtId="0" fontId="3" fillId="3" borderId="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5" borderId="22" xfId="0" applyFill="1" applyBorder="1"/>
    <xf numFmtId="0" fontId="0" fillId="0" borderId="12" xfId="0" applyFill="1" applyBorder="1"/>
    <xf numFmtId="0" fontId="0" fillId="0" borderId="15" xfId="0" applyBorder="1"/>
    <xf numFmtId="0" fontId="4" fillId="7" borderId="3" xfId="0" applyFont="1" applyFill="1" applyBorder="1" applyAlignment="1">
      <alignment horizontal="center" vertical="center" wrapText="1"/>
    </xf>
    <xf numFmtId="0" fontId="0" fillId="11" borderId="21" xfId="0" applyFill="1" applyBorder="1"/>
    <xf numFmtId="0" fontId="5" fillId="10" borderId="3" xfId="1" applyNumberFormat="1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left" vertical="center" wrapText="1"/>
    </xf>
    <xf numFmtId="0" fontId="0" fillId="11" borderId="10" xfId="0" applyFont="1" applyFill="1" applyBorder="1"/>
    <xf numFmtId="0" fontId="0" fillId="2" borderId="3" xfId="0" applyFill="1" applyBorder="1"/>
    <xf numFmtId="164" fontId="5" fillId="0" borderId="3" xfId="0" applyNumberFormat="1" applyFont="1" applyFill="1" applyBorder="1" applyAlignment="1" applyProtection="1">
      <alignment horizontal="right" vertical="center" wrapText="1"/>
    </xf>
    <xf numFmtId="1" fontId="5" fillId="0" borderId="3" xfId="0" applyNumberFormat="1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10" borderId="3" xfId="1" applyNumberFormat="1" applyFont="1" applyFill="1" applyBorder="1" applyAlignment="1" applyProtection="1">
      <alignment horizontal="right" vertical="center" wrapText="1"/>
    </xf>
    <xf numFmtId="1" fontId="5" fillId="0" borderId="20" xfId="0" applyNumberFormat="1" applyFont="1" applyFill="1" applyBorder="1" applyAlignment="1" applyProtection="1">
      <alignment horizontal="center" wrapText="1"/>
    </xf>
    <xf numFmtId="1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/>
    <xf numFmtId="0" fontId="0" fillId="2" borderId="12" xfId="0" applyFill="1" applyBorder="1" applyAlignment="1">
      <alignment horizontal="right" vertical="center"/>
    </xf>
    <xf numFmtId="9" fontId="0" fillId="0" borderId="12" xfId="0" applyNumberFormat="1" applyBorder="1" applyAlignment="1">
      <alignment vertical="center"/>
    </xf>
    <xf numFmtId="0" fontId="12" fillId="0" borderId="14" xfId="0" applyFont="1" applyBorder="1"/>
    <xf numFmtId="0" fontId="0" fillId="0" borderId="14" xfId="0" applyFill="1" applyBorder="1"/>
    <xf numFmtId="0" fontId="12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2" fillId="10" borderId="14" xfId="0" applyFont="1" applyFill="1" applyBorder="1" applyAlignment="1">
      <alignment vertical="top" wrapText="1"/>
    </xf>
    <xf numFmtId="0" fontId="12" fillId="10" borderId="3" xfId="0" applyFont="1" applyFill="1" applyBorder="1" applyAlignment="1" applyProtection="1">
      <alignment horizontal="left" vertical="center" wrapText="1"/>
    </xf>
    <xf numFmtId="0" fontId="0" fillId="0" borderId="20" xfId="0" applyFont="1" applyBorder="1"/>
    <xf numFmtId="0" fontId="0" fillId="0" borderId="3" xfId="0" applyFont="1" applyBorder="1"/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wrapText="1"/>
    </xf>
    <xf numFmtId="0" fontId="1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4" xfId="0" applyFont="1" applyBorder="1" applyAlignment="1">
      <alignment horizontal="justify" wrapText="1"/>
    </xf>
    <xf numFmtId="0" fontId="12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0" fontId="17" fillId="0" borderId="0" xfId="0" applyFont="1"/>
    <xf numFmtId="10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9" fontId="6" fillId="0" borderId="3" xfId="0" applyNumberFormat="1" applyFont="1" applyFill="1" applyBorder="1" applyAlignment="1" applyProtection="1">
      <alignment horizontal="center" vertical="center" wrapText="1"/>
    </xf>
    <xf numFmtId="9" fontId="0" fillId="0" borderId="20" xfId="0" applyNumberFormat="1" applyFill="1" applyBorder="1"/>
    <xf numFmtId="10" fontId="5" fillId="2" borderId="3" xfId="0" applyNumberFormat="1" applyFont="1" applyFill="1" applyBorder="1" applyAlignment="1" applyProtection="1">
      <alignment horizontal="center"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</xf>
    <xf numFmtId="0" fontId="13" fillId="10" borderId="14" xfId="0" applyFont="1" applyFill="1" applyBorder="1"/>
    <xf numFmtId="0" fontId="5" fillId="0" borderId="3" xfId="0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8" fillId="0" borderId="2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10" borderId="3" xfId="0" applyFont="1" applyFill="1" applyBorder="1" applyAlignment="1">
      <alignment vertical="top" wrapText="1"/>
    </xf>
    <xf numFmtId="0" fontId="5" fillId="10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9" fontId="11" fillId="1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0" fontId="6" fillId="1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6" fillId="10" borderId="3" xfId="0" applyNumberFormat="1" applyFont="1" applyFill="1" applyBorder="1" applyAlignment="1" applyProtection="1">
      <alignment horizontal="center" vertical="center" wrapText="1"/>
    </xf>
    <xf numFmtId="9" fontId="0" fillId="0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64" fontId="0" fillId="2" borderId="3" xfId="0" applyNumberFormat="1" applyFill="1" applyBorder="1" applyAlignment="1">
      <alignment vertical="center"/>
    </xf>
    <xf numFmtId="10" fontId="0" fillId="0" borderId="3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0" borderId="3" xfId="0" applyBorder="1" applyAlignment="1">
      <alignment vertical="top" wrapText="1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right" vertical="center"/>
    </xf>
    <xf numFmtId="0" fontId="0" fillId="13" borderId="3" xfId="0" applyFill="1" applyBorder="1"/>
    <xf numFmtId="0" fontId="0" fillId="13" borderId="3" xfId="0" applyFill="1" applyBorder="1" applyAlignment="1">
      <alignment horizontal="center" vertical="center"/>
    </xf>
    <xf numFmtId="1" fontId="5" fillId="7" borderId="10" xfId="1" applyNumberFormat="1" applyFont="1" applyFill="1" applyBorder="1" applyAlignment="1" applyProtection="1">
      <alignment horizontal="right" vertical="center" wrapText="1"/>
    </xf>
    <xf numFmtId="0" fontId="5" fillId="12" borderId="3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3" xfId="0" applyFill="1" applyBorder="1" applyAlignment="1">
      <alignment vertical="center"/>
    </xf>
    <xf numFmtId="1" fontId="5" fillId="13" borderId="3" xfId="0" applyNumberFormat="1" applyFont="1" applyFill="1" applyBorder="1" applyAlignment="1" applyProtection="1">
      <alignment horizontal="right" vertical="center" wrapText="1"/>
    </xf>
    <xf numFmtId="0" fontId="0" fillId="13" borderId="20" xfId="0" applyFill="1" applyBorder="1"/>
    <xf numFmtId="0" fontId="5" fillId="13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1173480</xdr:colOff>
      <xdr:row>3</xdr:row>
      <xdr:rowOff>324485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625"/>
          <a:ext cx="1135380" cy="1134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254576</xdr:colOff>
      <xdr:row>0</xdr:row>
      <xdr:rowOff>258907</xdr:rowOff>
    </xdr:from>
    <xdr:to>
      <xdr:col>1</xdr:col>
      <xdr:colOff>901226</xdr:colOff>
      <xdr:row>3</xdr:row>
      <xdr:rowOff>266700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76" y="258907"/>
          <a:ext cx="932400" cy="9317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topLeftCell="A22" zoomScale="95" zoomScaleNormal="95" zoomScaleSheetLayoutView="115" workbookViewId="0">
      <selection activeCell="L32" sqref="L32"/>
    </sheetView>
  </sheetViews>
  <sheetFormatPr baseColWidth="10" defaultRowHeight="13.2" x14ac:dyDescent="0.25"/>
  <cols>
    <col min="1" max="1" width="4.33203125" customWidth="1"/>
    <col min="2" max="2" width="36.6640625" customWidth="1"/>
    <col min="3" max="3" width="6.109375" customWidth="1"/>
    <col min="4" max="4" width="43.6640625" customWidth="1"/>
    <col min="5" max="5" width="23.33203125" customWidth="1"/>
    <col min="6" max="6" width="12.88671875" customWidth="1"/>
    <col min="7" max="7" width="10.109375" customWidth="1"/>
    <col min="8" max="11" width="11.44140625" customWidth="1"/>
    <col min="12" max="13" width="31.109375" customWidth="1"/>
  </cols>
  <sheetData>
    <row r="1" spans="1:13" ht="15" customHeight="1" x14ac:dyDescent="0.5">
      <c r="A1" s="1"/>
      <c r="B1" s="1"/>
      <c r="C1" s="1"/>
      <c r="D1" s="1"/>
      <c r="E1" s="1"/>
      <c r="F1" s="1"/>
      <c r="G1" s="1"/>
    </row>
    <row r="2" spans="1:13" ht="25.8" x14ac:dyDescent="0.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25.8" x14ac:dyDescent="0.5">
      <c r="A3" s="152" t="s">
        <v>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27" customHeight="1" thickBot="1" x14ac:dyDescent="0.5">
      <c r="A4" s="153" t="s">
        <v>63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 customHeight="1" x14ac:dyDescent="0.25">
      <c r="A5" s="54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5">
      <c r="A6" s="156" t="s">
        <v>2</v>
      </c>
      <c r="B6" s="155" t="s">
        <v>3</v>
      </c>
      <c r="C6" s="155" t="s">
        <v>2</v>
      </c>
      <c r="D6" s="155" t="s">
        <v>4</v>
      </c>
      <c r="E6" s="159" t="s">
        <v>71</v>
      </c>
      <c r="F6" s="155" t="s">
        <v>5</v>
      </c>
      <c r="G6" s="49" t="s">
        <v>6</v>
      </c>
      <c r="H6" s="155" t="s">
        <v>7</v>
      </c>
      <c r="I6" s="155" t="s">
        <v>8</v>
      </c>
      <c r="J6" s="154" t="s">
        <v>72</v>
      </c>
      <c r="K6" s="155" t="s">
        <v>73</v>
      </c>
      <c r="L6" s="155" t="s">
        <v>76</v>
      </c>
      <c r="M6" s="178" t="s">
        <v>77</v>
      </c>
    </row>
    <row r="7" spans="1:13" ht="14.4" x14ac:dyDescent="0.25">
      <c r="A7" s="156"/>
      <c r="B7" s="155"/>
      <c r="C7" s="155"/>
      <c r="D7" s="155"/>
      <c r="E7" s="160"/>
      <c r="F7" s="155"/>
      <c r="G7" s="69">
        <v>2019</v>
      </c>
      <c r="H7" s="155"/>
      <c r="I7" s="155"/>
      <c r="J7" s="154"/>
      <c r="K7" s="155"/>
      <c r="L7" s="155"/>
      <c r="M7" s="178"/>
    </row>
    <row r="8" spans="1:13" ht="30" customHeight="1" x14ac:dyDescent="0.25">
      <c r="A8" s="163">
        <v>2</v>
      </c>
      <c r="B8" s="161" t="s">
        <v>11</v>
      </c>
      <c r="C8" s="2">
        <v>6</v>
      </c>
      <c r="D8" s="9" t="s">
        <v>12</v>
      </c>
      <c r="E8" s="9" t="s">
        <v>69</v>
      </c>
      <c r="F8" s="3">
        <v>0.5</v>
      </c>
      <c r="G8" s="11">
        <v>0.6</v>
      </c>
      <c r="H8" s="5"/>
      <c r="I8" s="4"/>
      <c r="J8" s="59"/>
      <c r="K8" s="31"/>
      <c r="L8" s="6"/>
      <c r="M8" s="24"/>
    </row>
    <row r="9" spans="1:13" ht="53.25" customHeight="1" x14ac:dyDescent="0.25">
      <c r="A9" s="164"/>
      <c r="B9" s="162"/>
      <c r="C9" s="2"/>
      <c r="D9" s="9" t="s">
        <v>116</v>
      </c>
      <c r="E9" s="9" t="s">
        <v>118</v>
      </c>
      <c r="F9" s="105" t="s">
        <v>39</v>
      </c>
      <c r="G9" s="106">
        <v>0.6</v>
      </c>
      <c r="H9" s="138">
        <v>1</v>
      </c>
      <c r="I9" s="138">
        <v>1</v>
      </c>
      <c r="J9" s="109"/>
      <c r="K9" s="31"/>
      <c r="L9" s="119" t="s">
        <v>124</v>
      </c>
      <c r="M9" s="120" t="s">
        <v>125</v>
      </c>
    </row>
    <row r="10" spans="1:13" ht="93" customHeight="1" x14ac:dyDescent="0.25">
      <c r="A10" s="163">
        <v>3</v>
      </c>
      <c r="B10" s="161" t="s">
        <v>13</v>
      </c>
      <c r="C10" s="2"/>
      <c r="D10" s="107" t="s">
        <v>117</v>
      </c>
      <c r="E10" s="9" t="s">
        <v>118</v>
      </c>
      <c r="F10" s="105">
        <v>0.21</v>
      </c>
      <c r="G10" s="108">
        <v>0.2</v>
      </c>
      <c r="H10" s="4" t="s">
        <v>39</v>
      </c>
      <c r="I10" s="110">
        <v>0.38030000000000003</v>
      </c>
      <c r="J10" s="60"/>
      <c r="K10" s="16"/>
      <c r="L10" s="119" t="s">
        <v>126</v>
      </c>
      <c r="M10" s="120" t="s">
        <v>127</v>
      </c>
    </row>
    <row r="11" spans="1:13" ht="114" customHeight="1" x14ac:dyDescent="0.25">
      <c r="A11" s="166"/>
      <c r="B11" s="165"/>
      <c r="C11" s="2"/>
      <c r="D11" s="12" t="s">
        <v>49</v>
      </c>
      <c r="E11" s="9" t="s">
        <v>118</v>
      </c>
      <c r="F11" s="3">
        <v>0.25700000000000001</v>
      </c>
      <c r="G11" s="13">
        <v>0.24</v>
      </c>
      <c r="H11" s="110">
        <v>0.47410000000000002</v>
      </c>
      <c r="I11" s="110">
        <v>0.50109999999999999</v>
      </c>
      <c r="J11" s="60"/>
      <c r="K11" s="16"/>
      <c r="L11" s="119" t="s">
        <v>128</v>
      </c>
      <c r="M11" s="120" t="s">
        <v>129</v>
      </c>
    </row>
    <row r="12" spans="1:13" ht="88.5" customHeight="1" x14ac:dyDescent="0.3">
      <c r="A12" s="157">
        <v>4</v>
      </c>
      <c r="B12" s="158" t="s">
        <v>14</v>
      </c>
      <c r="C12" s="2"/>
      <c r="D12" s="72" t="s">
        <v>60</v>
      </c>
      <c r="E12" s="72" t="s">
        <v>61</v>
      </c>
      <c r="F12" s="71">
        <v>1000</v>
      </c>
      <c r="G12" s="71">
        <v>1000</v>
      </c>
      <c r="H12" s="73"/>
      <c r="I12" s="78">
        <v>500</v>
      </c>
      <c r="J12" s="70"/>
      <c r="K12" s="71"/>
      <c r="L12" s="121" t="s">
        <v>79</v>
      </c>
      <c r="M12" s="122" t="s">
        <v>130</v>
      </c>
    </row>
    <row r="13" spans="1:13" ht="85.8" customHeight="1" x14ac:dyDescent="0.25">
      <c r="A13" s="157"/>
      <c r="B13" s="158"/>
      <c r="C13" s="2"/>
      <c r="D13" s="12" t="s">
        <v>50</v>
      </c>
      <c r="E13" s="12" t="s">
        <v>59</v>
      </c>
      <c r="F13" s="42">
        <v>633</v>
      </c>
      <c r="G13" s="93">
        <v>600</v>
      </c>
      <c r="H13" s="190">
        <v>220</v>
      </c>
      <c r="I13" s="193">
        <v>220</v>
      </c>
      <c r="J13" s="61"/>
      <c r="K13" s="192">
        <v>392</v>
      </c>
      <c r="L13" s="119" t="s">
        <v>154</v>
      </c>
      <c r="M13" s="120" t="s">
        <v>107</v>
      </c>
    </row>
    <row r="14" spans="1:13" ht="67.5" customHeight="1" x14ac:dyDescent="0.25">
      <c r="A14" s="157"/>
      <c r="B14" s="158"/>
      <c r="C14" s="2"/>
      <c r="D14" s="107" t="s">
        <v>65</v>
      </c>
      <c r="E14" s="9" t="s">
        <v>118</v>
      </c>
      <c r="F14" s="25">
        <v>270</v>
      </c>
      <c r="G14" s="15">
        <v>2.5</v>
      </c>
      <c r="H14" s="139">
        <v>134</v>
      </c>
      <c r="I14" s="140">
        <v>1</v>
      </c>
      <c r="J14" s="59"/>
      <c r="K14" s="31"/>
      <c r="L14" s="119" t="s">
        <v>132</v>
      </c>
      <c r="M14" s="120" t="s">
        <v>131</v>
      </c>
    </row>
    <row r="15" spans="1:13" ht="29.25" customHeight="1" x14ac:dyDescent="0.25">
      <c r="A15" s="157"/>
      <c r="B15" s="158"/>
      <c r="C15" s="2"/>
      <c r="D15" s="9" t="s">
        <v>48</v>
      </c>
      <c r="E15" s="9"/>
      <c r="F15" s="8"/>
      <c r="G15" s="14"/>
      <c r="H15" s="74"/>
      <c r="I15" s="6"/>
      <c r="J15" s="59"/>
      <c r="K15" s="31"/>
      <c r="L15" s="6"/>
      <c r="M15" s="24"/>
    </row>
    <row r="16" spans="1:13" ht="27.6" x14ac:dyDescent="0.25">
      <c r="A16" s="52">
        <v>5</v>
      </c>
      <c r="B16" s="53" t="s">
        <v>15</v>
      </c>
      <c r="C16" s="2"/>
      <c r="D16" s="9" t="s">
        <v>16</v>
      </c>
      <c r="E16" s="9" t="s">
        <v>69</v>
      </c>
      <c r="F16" s="8"/>
      <c r="G16" s="4">
        <v>0.4</v>
      </c>
      <c r="H16" s="4"/>
      <c r="I16" s="4"/>
      <c r="J16" s="60"/>
      <c r="K16" s="31"/>
      <c r="L16" s="6"/>
      <c r="M16" s="24"/>
    </row>
    <row r="17" spans="1:13" ht="34.5" customHeight="1" x14ac:dyDescent="0.25">
      <c r="A17" s="163">
        <v>6</v>
      </c>
      <c r="B17" s="161" t="s">
        <v>17</v>
      </c>
      <c r="C17" s="2">
        <v>16</v>
      </c>
      <c r="D17" s="28" t="s">
        <v>18</v>
      </c>
      <c r="E17" s="9"/>
      <c r="F17" s="3"/>
      <c r="G17" s="17"/>
      <c r="H17" s="6"/>
      <c r="I17" s="6"/>
      <c r="J17" s="62"/>
      <c r="K17" s="6"/>
      <c r="L17" s="6"/>
      <c r="M17" s="24"/>
    </row>
    <row r="18" spans="1:13" ht="29.25" customHeight="1" x14ac:dyDescent="0.25">
      <c r="A18" s="164"/>
      <c r="B18" s="162"/>
      <c r="C18" s="2">
        <v>17</v>
      </c>
      <c r="D18" s="28" t="s">
        <v>19</v>
      </c>
      <c r="E18" s="9"/>
      <c r="F18" s="3"/>
      <c r="G18" s="17"/>
      <c r="H18" s="6"/>
      <c r="I18" s="6"/>
      <c r="J18" s="62"/>
      <c r="K18" s="6"/>
      <c r="L18" s="6"/>
      <c r="M18" s="24"/>
    </row>
    <row r="19" spans="1:13" ht="27.6" x14ac:dyDescent="0.25">
      <c r="A19" s="166"/>
      <c r="B19" s="165"/>
      <c r="C19" s="2"/>
      <c r="D19" s="28" t="s">
        <v>20</v>
      </c>
      <c r="E19" s="9"/>
      <c r="F19" s="3"/>
      <c r="G19" s="4"/>
      <c r="H19" s="4"/>
      <c r="I19" s="4"/>
      <c r="J19" s="60"/>
      <c r="K19" s="4"/>
      <c r="L19" s="6"/>
      <c r="M19" s="24"/>
    </row>
    <row r="20" spans="1:13" ht="41.4" x14ac:dyDescent="0.25">
      <c r="A20" s="52">
        <v>7</v>
      </c>
      <c r="B20" s="53" t="s">
        <v>21</v>
      </c>
      <c r="C20" s="2">
        <v>22</v>
      </c>
      <c r="D20" s="9" t="s">
        <v>22</v>
      </c>
      <c r="E20" s="9" t="s">
        <v>69</v>
      </c>
      <c r="F20" s="3"/>
      <c r="G20" s="17"/>
      <c r="H20" s="5"/>
      <c r="I20" s="5"/>
      <c r="J20" s="59"/>
      <c r="K20" s="6"/>
      <c r="L20" s="6"/>
      <c r="M20" s="24"/>
    </row>
    <row r="21" spans="1:13" ht="21" customHeight="1" x14ac:dyDescent="0.25">
      <c r="A21" s="57" t="s">
        <v>23</v>
      </c>
      <c r="B21" s="58"/>
      <c r="C21" s="58"/>
      <c r="D21" s="58"/>
      <c r="E21" s="58"/>
      <c r="F21" s="58"/>
      <c r="G21" s="58"/>
      <c r="H21" s="58"/>
      <c r="I21" s="58"/>
      <c r="J21" s="58"/>
      <c r="K21" s="64"/>
      <c r="L21" s="64"/>
      <c r="M21" s="65"/>
    </row>
    <row r="22" spans="1:13" ht="15" customHeight="1" x14ac:dyDescent="0.25">
      <c r="A22" s="167" t="s">
        <v>2</v>
      </c>
      <c r="B22" s="159" t="s">
        <v>3</v>
      </c>
      <c r="C22" s="155" t="s">
        <v>2</v>
      </c>
      <c r="D22" s="155" t="s">
        <v>24</v>
      </c>
      <c r="E22" s="159" t="s">
        <v>71</v>
      </c>
      <c r="F22" s="155" t="s">
        <v>5</v>
      </c>
      <c r="G22" s="49" t="s">
        <v>6</v>
      </c>
      <c r="H22" s="155" t="s">
        <v>7</v>
      </c>
      <c r="I22" s="155" t="s">
        <v>8</v>
      </c>
      <c r="J22" s="154" t="s">
        <v>72</v>
      </c>
      <c r="K22" s="155" t="s">
        <v>73</v>
      </c>
      <c r="L22" s="155" t="s">
        <v>76</v>
      </c>
      <c r="M22" s="178" t="s">
        <v>77</v>
      </c>
    </row>
    <row r="23" spans="1:13" ht="14.4" x14ac:dyDescent="0.25">
      <c r="A23" s="168"/>
      <c r="B23" s="160"/>
      <c r="C23" s="155"/>
      <c r="D23" s="155"/>
      <c r="E23" s="160"/>
      <c r="F23" s="155"/>
      <c r="G23" s="49">
        <v>2019</v>
      </c>
      <c r="H23" s="155"/>
      <c r="I23" s="155"/>
      <c r="J23" s="154"/>
      <c r="K23" s="155"/>
      <c r="L23" s="155"/>
      <c r="M23" s="178"/>
    </row>
    <row r="24" spans="1:13" ht="90.75" customHeight="1" x14ac:dyDescent="0.25">
      <c r="A24" s="169">
        <v>12</v>
      </c>
      <c r="B24" s="174" t="s">
        <v>25</v>
      </c>
      <c r="C24" s="2">
        <v>32</v>
      </c>
      <c r="D24" s="12" t="s">
        <v>26</v>
      </c>
      <c r="E24" s="12" t="s">
        <v>69</v>
      </c>
      <c r="F24" s="18">
        <v>6100</v>
      </c>
      <c r="G24" s="18">
        <v>6400</v>
      </c>
      <c r="H24" s="141">
        <v>2556</v>
      </c>
      <c r="I24" s="141">
        <v>763</v>
      </c>
      <c r="J24" s="62"/>
      <c r="K24" s="6"/>
      <c r="L24" s="87" t="s">
        <v>104</v>
      </c>
      <c r="M24" s="89" t="s">
        <v>149</v>
      </c>
    </row>
    <row r="25" spans="1:13" ht="72" customHeight="1" x14ac:dyDescent="0.25">
      <c r="A25" s="170"/>
      <c r="B25" s="177"/>
      <c r="C25" s="2">
        <v>33</v>
      </c>
      <c r="D25" s="12" t="s">
        <v>27</v>
      </c>
      <c r="E25" s="12" t="s">
        <v>69</v>
      </c>
      <c r="F25" s="18">
        <v>140</v>
      </c>
      <c r="G25" s="18">
        <v>146</v>
      </c>
      <c r="H25" s="141">
        <v>82</v>
      </c>
      <c r="I25" s="141">
        <v>62</v>
      </c>
      <c r="J25" s="62"/>
      <c r="K25" s="6"/>
      <c r="L25" s="88" t="s">
        <v>105</v>
      </c>
      <c r="M25" s="85"/>
    </row>
    <row r="26" spans="1:13" ht="45" customHeight="1" x14ac:dyDescent="0.25">
      <c r="A26" s="170"/>
      <c r="B26" s="177"/>
      <c r="C26" s="2">
        <v>34</v>
      </c>
      <c r="D26" s="12" t="s">
        <v>81</v>
      </c>
      <c r="E26" s="12" t="s">
        <v>69</v>
      </c>
      <c r="F26" s="18">
        <v>4</v>
      </c>
      <c r="G26" s="18">
        <v>4</v>
      </c>
      <c r="H26" s="141">
        <v>3</v>
      </c>
      <c r="I26" s="141">
        <v>2</v>
      </c>
      <c r="J26" s="91"/>
      <c r="K26" s="92"/>
      <c r="L26" s="12" t="s">
        <v>122</v>
      </c>
      <c r="M26" s="112"/>
    </row>
    <row r="27" spans="1:13" ht="39.75" customHeight="1" x14ac:dyDescent="0.25">
      <c r="A27" s="170"/>
      <c r="B27" s="177"/>
      <c r="C27" s="2">
        <v>35</v>
      </c>
      <c r="D27" s="12" t="s">
        <v>80</v>
      </c>
      <c r="E27" s="12" t="s">
        <v>69</v>
      </c>
      <c r="F27" s="18">
        <v>4</v>
      </c>
      <c r="G27" s="18">
        <v>4</v>
      </c>
      <c r="H27" s="77">
        <v>3</v>
      </c>
      <c r="I27" s="77">
        <v>2</v>
      </c>
      <c r="J27" s="59"/>
      <c r="K27" s="31"/>
      <c r="L27" s="90" t="s">
        <v>106</v>
      </c>
      <c r="M27" s="86"/>
    </row>
    <row r="28" spans="1:13" ht="41.25" customHeight="1" x14ac:dyDescent="0.25">
      <c r="A28" s="169">
        <v>13</v>
      </c>
      <c r="B28" s="174" t="s">
        <v>28</v>
      </c>
      <c r="C28" s="95">
        <v>35</v>
      </c>
      <c r="D28" s="12" t="s">
        <v>108</v>
      </c>
      <c r="E28" s="12" t="s">
        <v>59</v>
      </c>
      <c r="F28" s="19">
        <v>17500</v>
      </c>
      <c r="G28" s="19">
        <v>18000</v>
      </c>
      <c r="H28" s="194">
        <v>4769</v>
      </c>
      <c r="I28" s="194">
        <v>4436</v>
      </c>
      <c r="J28" s="198">
        <v>17288</v>
      </c>
      <c r="K28" s="191">
        <v>21097</v>
      </c>
      <c r="L28" s="99" t="s">
        <v>155</v>
      </c>
      <c r="M28" s="98" t="s">
        <v>109</v>
      </c>
    </row>
    <row r="29" spans="1:13" ht="36" x14ac:dyDescent="0.25">
      <c r="A29" s="170"/>
      <c r="B29" s="177"/>
      <c r="C29" s="2">
        <v>36</v>
      </c>
      <c r="D29" s="9" t="s">
        <v>29</v>
      </c>
      <c r="E29" s="12" t="s">
        <v>59</v>
      </c>
      <c r="F29" s="18">
        <v>5069</v>
      </c>
      <c r="G29" s="111">
        <v>5150</v>
      </c>
      <c r="H29" s="195">
        <v>1736</v>
      </c>
      <c r="I29" s="199">
        <v>2391</v>
      </c>
      <c r="J29" s="199">
        <v>3595</v>
      </c>
      <c r="K29" s="191">
        <v>3834</v>
      </c>
      <c r="L29" s="99" t="s">
        <v>156</v>
      </c>
      <c r="M29" s="98" t="s">
        <v>109</v>
      </c>
    </row>
    <row r="30" spans="1:13" ht="37.5" customHeight="1" x14ac:dyDescent="0.25">
      <c r="A30" s="169">
        <v>14</v>
      </c>
      <c r="B30" s="174" t="s">
        <v>30</v>
      </c>
      <c r="C30" s="2">
        <v>37</v>
      </c>
      <c r="D30" s="12" t="s">
        <v>31</v>
      </c>
      <c r="E30" s="12" t="s">
        <v>59</v>
      </c>
      <c r="F30" s="20">
        <v>3</v>
      </c>
      <c r="G30" s="18">
        <v>3</v>
      </c>
      <c r="H30" s="196">
        <v>0</v>
      </c>
      <c r="I30" s="197">
        <v>3</v>
      </c>
      <c r="J30" s="59"/>
      <c r="K30" s="191">
        <v>3</v>
      </c>
      <c r="L30" s="97" t="s">
        <v>157</v>
      </c>
      <c r="M30" s="98" t="s">
        <v>109</v>
      </c>
    </row>
    <row r="31" spans="1:13" ht="36" x14ac:dyDescent="0.25">
      <c r="A31" s="170"/>
      <c r="B31" s="177"/>
      <c r="C31" s="2">
        <v>38</v>
      </c>
      <c r="D31" s="12" t="s">
        <v>32</v>
      </c>
      <c r="E31" s="12" t="s">
        <v>59</v>
      </c>
      <c r="F31" s="18">
        <v>7</v>
      </c>
      <c r="G31" s="18">
        <v>6</v>
      </c>
      <c r="H31" s="196">
        <v>0</v>
      </c>
      <c r="I31" s="197">
        <v>5</v>
      </c>
      <c r="J31" s="59"/>
      <c r="K31" s="191">
        <v>5</v>
      </c>
      <c r="L31" s="97" t="s">
        <v>158</v>
      </c>
      <c r="M31" s="98" t="s">
        <v>109</v>
      </c>
    </row>
    <row r="32" spans="1:13" ht="41.4" x14ac:dyDescent="0.3">
      <c r="A32" s="169">
        <v>15</v>
      </c>
      <c r="B32" s="174" t="s">
        <v>33</v>
      </c>
      <c r="C32" s="2">
        <v>39</v>
      </c>
      <c r="D32" s="107" t="s">
        <v>34</v>
      </c>
      <c r="E32" s="12" t="s">
        <v>118</v>
      </c>
      <c r="F32" s="20">
        <v>660</v>
      </c>
      <c r="G32" s="20">
        <v>450</v>
      </c>
      <c r="H32" s="143">
        <v>181</v>
      </c>
      <c r="I32" s="143">
        <v>126</v>
      </c>
      <c r="J32" s="62"/>
      <c r="K32" s="31"/>
      <c r="L32" s="96" t="s">
        <v>120</v>
      </c>
      <c r="M32" s="179" t="s">
        <v>121</v>
      </c>
    </row>
    <row r="33" spans="1:13" ht="55.2" x14ac:dyDescent="0.3">
      <c r="A33" s="176"/>
      <c r="B33" s="175"/>
      <c r="C33" s="2"/>
      <c r="D33" s="107" t="s">
        <v>64</v>
      </c>
      <c r="E33" s="12" t="s">
        <v>118</v>
      </c>
      <c r="F33" s="20">
        <v>48945</v>
      </c>
      <c r="G33" s="20">
        <v>25000</v>
      </c>
      <c r="H33" s="143">
        <v>9600</v>
      </c>
      <c r="I33" s="143">
        <v>14950</v>
      </c>
      <c r="J33" s="62"/>
      <c r="K33" s="31"/>
      <c r="L33" s="96" t="s">
        <v>152</v>
      </c>
      <c r="M33" s="180"/>
    </row>
    <row r="34" spans="1:13" ht="55.5" customHeight="1" x14ac:dyDescent="0.3">
      <c r="A34" s="169">
        <v>16</v>
      </c>
      <c r="B34" s="174" t="s">
        <v>35</v>
      </c>
      <c r="C34" s="2">
        <v>40</v>
      </c>
      <c r="D34" s="12" t="s">
        <v>36</v>
      </c>
      <c r="E34" s="12" t="s">
        <v>70</v>
      </c>
      <c r="F34" s="18">
        <v>1621</v>
      </c>
      <c r="G34" s="18">
        <v>575</v>
      </c>
      <c r="H34" s="139">
        <v>230</v>
      </c>
      <c r="I34" s="76">
        <v>126</v>
      </c>
      <c r="J34" s="59"/>
      <c r="K34" s="31"/>
      <c r="L34" s="79" t="s">
        <v>92</v>
      </c>
      <c r="M34" s="24"/>
    </row>
    <row r="35" spans="1:13" ht="39" customHeight="1" x14ac:dyDescent="0.25">
      <c r="A35" s="170"/>
      <c r="B35" s="177"/>
      <c r="C35" s="2" t="s">
        <v>51</v>
      </c>
      <c r="D35" s="12" t="s">
        <v>82</v>
      </c>
      <c r="E35" s="12" t="s">
        <v>70</v>
      </c>
      <c r="F35" s="18">
        <v>1415</v>
      </c>
      <c r="G35" s="18">
        <v>700</v>
      </c>
      <c r="H35" s="139">
        <v>251</v>
      </c>
      <c r="I35" s="76">
        <v>174</v>
      </c>
      <c r="J35" s="59"/>
      <c r="K35" s="31"/>
      <c r="L35" s="80" t="s">
        <v>93</v>
      </c>
      <c r="M35" s="24"/>
    </row>
    <row r="36" spans="1:13" ht="48" customHeight="1" x14ac:dyDescent="0.25">
      <c r="A36" s="170"/>
      <c r="B36" s="177"/>
      <c r="C36" s="2" t="s">
        <v>53</v>
      </c>
      <c r="D36" s="12" t="s">
        <v>83</v>
      </c>
      <c r="E36" s="12" t="s">
        <v>70</v>
      </c>
      <c r="F36" s="18">
        <v>504</v>
      </c>
      <c r="G36" s="18">
        <v>230</v>
      </c>
      <c r="H36" s="139">
        <v>110</v>
      </c>
      <c r="I36" s="144">
        <v>180</v>
      </c>
      <c r="J36" s="59"/>
      <c r="K36" s="31"/>
      <c r="L36" s="80" t="s">
        <v>94</v>
      </c>
      <c r="M36" s="24"/>
    </row>
    <row r="37" spans="1:13" ht="44.25" customHeight="1" x14ac:dyDescent="0.25">
      <c r="A37" s="170"/>
      <c r="B37" s="177"/>
      <c r="C37" s="2" t="s">
        <v>54</v>
      </c>
      <c r="D37" s="12" t="s">
        <v>84</v>
      </c>
      <c r="E37" s="12" t="s">
        <v>70</v>
      </c>
      <c r="F37" s="18">
        <v>9140</v>
      </c>
      <c r="G37" s="18">
        <v>3750</v>
      </c>
      <c r="H37" s="139">
        <v>2779</v>
      </c>
      <c r="I37" s="144">
        <v>5715</v>
      </c>
      <c r="J37" s="59"/>
      <c r="K37" s="31"/>
      <c r="L37" s="80" t="s">
        <v>95</v>
      </c>
      <c r="M37" s="24"/>
    </row>
    <row r="38" spans="1:13" ht="40.5" customHeight="1" x14ac:dyDescent="0.25">
      <c r="A38" s="170"/>
      <c r="B38" s="177"/>
      <c r="C38" s="2" t="s">
        <v>55</v>
      </c>
      <c r="D38" s="12" t="s">
        <v>85</v>
      </c>
      <c r="E38" s="12" t="s">
        <v>70</v>
      </c>
      <c r="F38" s="18">
        <v>210</v>
      </c>
      <c r="G38" s="18">
        <v>26</v>
      </c>
      <c r="H38" s="139">
        <v>62</v>
      </c>
      <c r="I38" s="144">
        <v>63</v>
      </c>
      <c r="J38" s="59"/>
      <c r="K38" s="31"/>
      <c r="L38" s="80" t="s">
        <v>96</v>
      </c>
      <c r="M38" s="24"/>
    </row>
    <row r="39" spans="1:13" ht="34.5" customHeight="1" x14ac:dyDescent="0.25">
      <c r="A39" s="170"/>
      <c r="B39" s="177"/>
      <c r="C39" s="2" t="s">
        <v>58</v>
      </c>
      <c r="D39" s="12" t="s">
        <v>86</v>
      </c>
      <c r="E39" s="12" t="s">
        <v>70</v>
      </c>
      <c r="F39" s="25">
        <v>58</v>
      </c>
      <c r="G39" s="25">
        <v>25</v>
      </c>
      <c r="H39" s="142">
        <v>4</v>
      </c>
      <c r="I39" s="145">
        <v>4</v>
      </c>
      <c r="J39" s="63"/>
      <c r="K39" s="31"/>
      <c r="L39" s="80" t="s">
        <v>97</v>
      </c>
      <c r="M39" s="24"/>
    </row>
    <row r="40" spans="1:13" ht="42" customHeight="1" x14ac:dyDescent="0.25">
      <c r="A40" s="170"/>
      <c r="B40" s="177"/>
      <c r="C40" s="2">
        <v>41</v>
      </c>
      <c r="D40" s="12" t="s">
        <v>87</v>
      </c>
      <c r="E40" s="12" t="s">
        <v>70</v>
      </c>
      <c r="F40" s="16">
        <v>0.31</v>
      </c>
      <c r="G40" s="16">
        <v>0.12</v>
      </c>
      <c r="H40" s="146">
        <v>0.16</v>
      </c>
      <c r="I40" s="75">
        <v>0.1</v>
      </c>
      <c r="J40" s="59"/>
      <c r="K40" s="31"/>
      <c r="L40" s="81" t="s">
        <v>98</v>
      </c>
      <c r="M40" s="24"/>
    </row>
    <row r="41" spans="1:13" ht="52.5" customHeight="1" x14ac:dyDescent="0.25">
      <c r="A41" s="170"/>
      <c r="B41" s="177"/>
      <c r="C41" s="2" t="s">
        <v>56</v>
      </c>
      <c r="D41" s="12" t="s">
        <v>88</v>
      </c>
      <c r="E41" s="12" t="s">
        <v>70</v>
      </c>
      <c r="F41" s="16">
        <v>0.16</v>
      </c>
      <c r="G41" s="16">
        <v>0.08</v>
      </c>
      <c r="H41" s="146">
        <v>0.04</v>
      </c>
      <c r="I41" s="75">
        <v>0.03</v>
      </c>
      <c r="J41" s="59"/>
      <c r="K41" s="31"/>
      <c r="L41" s="81" t="s">
        <v>99</v>
      </c>
      <c r="M41" s="24"/>
    </row>
    <row r="42" spans="1:13" ht="51.75" customHeight="1" x14ac:dyDescent="0.25">
      <c r="A42" s="170"/>
      <c r="B42" s="177"/>
      <c r="C42" s="2" t="s">
        <v>57</v>
      </c>
      <c r="D42" s="12" t="s">
        <v>89</v>
      </c>
      <c r="E42" s="12" t="s">
        <v>70</v>
      </c>
      <c r="F42" s="20">
        <v>977</v>
      </c>
      <c r="G42" s="20">
        <v>525</v>
      </c>
      <c r="H42" s="139">
        <v>569</v>
      </c>
      <c r="I42" s="144">
        <v>619</v>
      </c>
      <c r="J42" s="59"/>
      <c r="K42" s="31"/>
      <c r="L42" s="80" t="s">
        <v>100</v>
      </c>
      <c r="M42" s="24"/>
    </row>
    <row r="43" spans="1:13" ht="36.75" customHeight="1" x14ac:dyDescent="0.25">
      <c r="A43" s="170"/>
      <c r="B43" s="177"/>
      <c r="C43" s="2">
        <v>42</v>
      </c>
      <c r="D43" s="12" t="s">
        <v>90</v>
      </c>
      <c r="E43" s="12" t="s">
        <v>70</v>
      </c>
      <c r="F43" s="18">
        <v>275</v>
      </c>
      <c r="G43" s="18">
        <v>115</v>
      </c>
      <c r="H43" s="139">
        <v>168</v>
      </c>
      <c r="I43" s="76">
        <v>65</v>
      </c>
      <c r="J43" s="59"/>
      <c r="K43" s="31"/>
      <c r="L43" s="80" t="s">
        <v>101</v>
      </c>
      <c r="M43" s="24"/>
    </row>
    <row r="44" spans="1:13" ht="55.2" x14ac:dyDescent="0.25">
      <c r="A44" s="48"/>
      <c r="B44" s="175"/>
      <c r="C44" s="2" t="s">
        <v>52</v>
      </c>
      <c r="D44" s="30" t="s">
        <v>91</v>
      </c>
      <c r="E44" s="12" t="s">
        <v>70</v>
      </c>
      <c r="F44" s="18">
        <v>215</v>
      </c>
      <c r="G44" s="18">
        <v>26</v>
      </c>
      <c r="H44" s="139">
        <v>54</v>
      </c>
      <c r="I44" s="144">
        <v>63</v>
      </c>
      <c r="J44" s="59"/>
      <c r="K44" s="31"/>
      <c r="L44" s="80" t="s">
        <v>102</v>
      </c>
      <c r="M44" s="24"/>
    </row>
    <row r="45" spans="1:13" ht="21" customHeight="1" x14ac:dyDescent="0.25">
      <c r="A45" s="57" t="s">
        <v>37</v>
      </c>
      <c r="B45" s="58"/>
      <c r="C45" s="58"/>
      <c r="D45" s="58"/>
      <c r="E45" s="58"/>
      <c r="F45" s="58"/>
      <c r="G45" s="58"/>
      <c r="H45" s="58"/>
      <c r="I45" s="58"/>
      <c r="J45" s="58"/>
      <c r="K45" s="64"/>
      <c r="L45" s="64"/>
      <c r="M45" s="65"/>
    </row>
    <row r="46" spans="1:13" ht="15" customHeight="1" x14ac:dyDescent="0.25">
      <c r="A46" s="156" t="s">
        <v>2</v>
      </c>
      <c r="B46" s="155" t="s">
        <v>3</v>
      </c>
      <c r="C46" s="155" t="s">
        <v>2</v>
      </c>
      <c r="D46" s="155" t="s">
        <v>24</v>
      </c>
      <c r="E46" s="159" t="s">
        <v>71</v>
      </c>
      <c r="F46" s="155" t="s">
        <v>5</v>
      </c>
      <c r="G46" s="49" t="s">
        <v>6</v>
      </c>
      <c r="H46" s="155" t="s">
        <v>7</v>
      </c>
      <c r="I46" s="155" t="s">
        <v>8</v>
      </c>
      <c r="J46" s="154" t="s">
        <v>72</v>
      </c>
      <c r="K46" s="155" t="s">
        <v>73</v>
      </c>
      <c r="L46" s="155" t="s">
        <v>76</v>
      </c>
      <c r="M46" s="178" t="s">
        <v>77</v>
      </c>
    </row>
    <row r="47" spans="1:13" ht="14.4" x14ac:dyDescent="0.25">
      <c r="A47" s="156"/>
      <c r="B47" s="155"/>
      <c r="C47" s="155"/>
      <c r="D47" s="155"/>
      <c r="E47" s="160"/>
      <c r="F47" s="155"/>
      <c r="G47" s="49">
        <v>2019</v>
      </c>
      <c r="H47" s="155"/>
      <c r="I47" s="155"/>
      <c r="J47" s="154"/>
      <c r="K47" s="155"/>
      <c r="L47" s="155"/>
      <c r="M47" s="178"/>
    </row>
    <row r="48" spans="1:13" ht="38.25" customHeight="1" x14ac:dyDescent="0.3">
      <c r="A48" s="29">
        <v>19</v>
      </c>
      <c r="B48" s="46" t="s">
        <v>38</v>
      </c>
      <c r="C48" s="2">
        <v>52</v>
      </c>
      <c r="D48" s="32" t="s">
        <v>137</v>
      </c>
      <c r="E48" s="12" t="s">
        <v>75</v>
      </c>
      <c r="F48" s="16">
        <v>0.98180000000000001</v>
      </c>
      <c r="G48" s="125">
        <v>0.98199999999999998</v>
      </c>
      <c r="H48" s="140"/>
      <c r="I48" s="147">
        <v>0.96409999999999996</v>
      </c>
      <c r="J48" s="62"/>
      <c r="K48" s="6"/>
      <c r="L48" s="6"/>
      <c r="M48" s="123" t="s">
        <v>150</v>
      </c>
    </row>
    <row r="49" spans="1:13" ht="29.25" customHeight="1" x14ac:dyDescent="0.25">
      <c r="A49" s="47">
        <v>21</v>
      </c>
      <c r="B49" s="46" t="s">
        <v>40</v>
      </c>
      <c r="C49" s="2"/>
      <c r="D49" s="9" t="s">
        <v>136</v>
      </c>
      <c r="E49" s="12" t="s">
        <v>75</v>
      </c>
      <c r="F49" s="16"/>
      <c r="G49" s="7"/>
      <c r="H49" s="149" t="s">
        <v>39</v>
      </c>
      <c r="I49" s="144" t="s">
        <v>39</v>
      </c>
      <c r="J49" s="59"/>
      <c r="K49" s="31"/>
      <c r="L49" s="6"/>
      <c r="M49" s="24"/>
    </row>
    <row r="50" spans="1:13" ht="39.6" x14ac:dyDescent="0.25">
      <c r="A50" s="171">
        <v>22</v>
      </c>
      <c r="B50" s="172" t="s">
        <v>41</v>
      </c>
      <c r="C50" s="2">
        <v>60</v>
      </c>
      <c r="D50" s="10" t="s">
        <v>135</v>
      </c>
      <c r="E50" s="12" t="s">
        <v>70</v>
      </c>
      <c r="F50" s="16">
        <v>0.81</v>
      </c>
      <c r="G50" s="16">
        <v>0.81</v>
      </c>
      <c r="H50" s="149" t="s">
        <v>39</v>
      </c>
      <c r="I50" s="149" t="s">
        <v>39</v>
      </c>
      <c r="J50" s="82"/>
      <c r="K50" s="31"/>
      <c r="L50" s="6"/>
      <c r="M50" s="94" t="s">
        <v>153</v>
      </c>
    </row>
    <row r="51" spans="1:13" ht="35.25" customHeight="1" x14ac:dyDescent="0.25">
      <c r="A51" s="171"/>
      <c r="B51" s="172"/>
      <c r="C51" s="2" t="s">
        <v>66</v>
      </c>
      <c r="D51" s="32" t="s">
        <v>134</v>
      </c>
      <c r="E51" s="12" t="s">
        <v>75</v>
      </c>
      <c r="F51" s="16">
        <v>0.81</v>
      </c>
      <c r="G51" s="126">
        <v>0.81</v>
      </c>
      <c r="H51" s="149" t="s">
        <v>39</v>
      </c>
      <c r="I51" s="149" t="s">
        <v>39</v>
      </c>
      <c r="J51" s="82"/>
      <c r="K51" s="31"/>
      <c r="L51" s="6"/>
      <c r="M51" s="24"/>
    </row>
    <row r="52" spans="1:13" ht="66.75" customHeight="1" x14ac:dyDescent="0.25">
      <c r="A52" s="171"/>
      <c r="B52" s="172"/>
      <c r="C52" s="2"/>
      <c r="D52" s="12" t="s">
        <v>74</v>
      </c>
      <c r="E52" s="12" t="s">
        <v>75</v>
      </c>
      <c r="F52" s="127">
        <v>0.85670000000000002</v>
      </c>
      <c r="G52" s="127">
        <v>0.85670000000000002</v>
      </c>
      <c r="H52" s="149" t="s">
        <v>39</v>
      </c>
      <c r="I52" s="149" t="s">
        <v>39</v>
      </c>
      <c r="J52" s="82"/>
      <c r="K52" s="31"/>
      <c r="L52" s="6"/>
      <c r="M52" s="118" t="s">
        <v>133</v>
      </c>
    </row>
    <row r="53" spans="1:13" ht="55.5" customHeight="1" x14ac:dyDescent="0.25">
      <c r="A53" s="171"/>
      <c r="B53" s="172"/>
      <c r="C53" s="2">
        <v>62</v>
      </c>
      <c r="D53" s="12" t="s">
        <v>138</v>
      </c>
      <c r="E53" s="12" t="s">
        <v>75</v>
      </c>
      <c r="F53" s="137">
        <v>0.56999999999999995</v>
      </c>
      <c r="G53" s="124"/>
      <c r="H53" s="139"/>
      <c r="I53" s="148">
        <v>0.3</v>
      </c>
      <c r="J53" s="82"/>
      <c r="K53" s="31"/>
      <c r="L53" s="150" t="s">
        <v>151</v>
      </c>
      <c r="M53" s="24"/>
    </row>
    <row r="54" spans="1:13" ht="27" customHeight="1" x14ac:dyDescent="0.25">
      <c r="A54" s="50">
        <v>23</v>
      </c>
      <c r="B54" s="51" t="s">
        <v>43</v>
      </c>
      <c r="C54" s="2">
        <v>64</v>
      </c>
      <c r="D54" s="10" t="s">
        <v>139</v>
      </c>
      <c r="E54" s="12" t="s">
        <v>70</v>
      </c>
      <c r="F54" s="16">
        <v>0</v>
      </c>
      <c r="G54" s="13"/>
      <c r="H54" s="6"/>
      <c r="I54" s="6"/>
      <c r="J54" s="62"/>
      <c r="K54" s="6"/>
      <c r="L54" s="6"/>
      <c r="M54" s="24"/>
    </row>
    <row r="55" spans="1:13" ht="21" customHeight="1" x14ac:dyDescent="0.25">
      <c r="A55" s="57" t="s">
        <v>44</v>
      </c>
      <c r="B55" s="58"/>
      <c r="C55" s="58"/>
      <c r="D55" s="58"/>
      <c r="E55" s="58"/>
      <c r="F55" s="58"/>
      <c r="G55" s="58"/>
      <c r="H55" s="58"/>
      <c r="I55" s="58"/>
      <c r="J55" s="58"/>
      <c r="K55" s="64"/>
      <c r="L55" s="64"/>
      <c r="M55" s="65"/>
    </row>
    <row r="56" spans="1:13" ht="15" customHeight="1" x14ac:dyDescent="0.25">
      <c r="A56" s="156" t="s">
        <v>2</v>
      </c>
      <c r="B56" s="155" t="s">
        <v>3</v>
      </c>
      <c r="C56" s="155" t="s">
        <v>2</v>
      </c>
      <c r="D56" s="155" t="s">
        <v>4</v>
      </c>
      <c r="E56" s="159" t="s">
        <v>71</v>
      </c>
      <c r="F56" s="173" t="s">
        <v>45</v>
      </c>
      <c r="G56" s="49" t="s">
        <v>6</v>
      </c>
      <c r="H56" s="155" t="s">
        <v>7</v>
      </c>
      <c r="I56" s="155" t="s">
        <v>8</v>
      </c>
      <c r="J56" s="154" t="s">
        <v>72</v>
      </c>
      <c r="K56" s="155" t="s">
        <v>73</v>
      </c>
      <c r="L56" s="155" t="s">
        <v>76</v>
      </c>
      <c r="M56" s="178" t="s">
        <v>77</v>
      </c>
    </row>
    <row r="57" spans="1:13" ht="14.4" x14ac:dyDescent="0.25">
      <c r="A57" s="156"/>
      <c r="B57" s="155"/>
      <c r="C57" s="155"/>
      <c r="D57" s="155"/>
      <c r="E57" s="160"/>
      <c r="F57" s="173"/>
      <c r="G57" s="49">
        <v>2019</v>
      </c>
      <c r="H57" s="155"/>
      <c r="I57" s="155"/>
      <c r="J57" s="154"/>
      <c r="K57" s="155"/>
      <c r="L57" s="155"/>
      <c r="M57" s="178"/>
    </row>
    <row r="58" spans="1:13" ht="39.75" customHeight="1" thickBot="1" x14ac:dyDescent="0.35">
      <c r="A58" s="26">
        <v>24</v>
      </c>
      <c r="B58" s="27" t="s">
        <v>46</v>
      </c>
      <c r="C58" s="21">
        <v>68</v>
      </c>
      <c r="D58" s="40" t="s">
        <v>47</v>
      </c>
      <c r="E58" s="40" t="s">
        <v>70</v>
      </c>
      <c r="F58" s="45">
        <v>1</v>
      </c>
      <c r="G58" s="38">
        <v>1</v>
      </c>
      <c r="H58" s="83" t="s">
        <v>39</v>
      </c>
      <c r="I58" s="84">
        <v>0.33</v>
      </c>
      <c r="J58" s="66"/>
      <c r="K58" s="67"/>
      <c r="L58" s="117" t="s">
        <v>103</v>
      </c>
      <c r="M58" s="68"/>
    </row>
    <row r="61" spans="1:13" x14ac:dyDescent="0.25">
      <c r="C61" s="23"/>
      <c r="D61" t="s">
        <v>67</v>
      </c>
    </row>
    <row r="62" spans="1:13" ht="15" customHeight="1" x14ac:dyDescent="0.25">
      <c r="C62" s="33"/>
      <c r="D62" t="s">
        <v>68</v>
      </c>
    </row>
    <row r="67" spans="5:13" ht="13.8" x14ac:dyDescent="0.25">
      <c r="E67" s="132"/>
      <c r="F67" s="133"/>
      <c r="G67" s="134"/>
      <c r="H67" s="134"/>
      <c r="I67" s="134"/>
      <c r="J67" s="134"/>
      <c r="K67" s="134"/>
      <c r="L67" s="135"/>
      <c r="M67" s="136"/>
    </row>
    <row r="84" spans="5:5" ht="184.5" customHeight="1" x14ac:dyDescent="0.25"/>
    <row r="85" spans="5:5" ht="14.4" x14ac:dyDescent="0.25">
      <c r="E85" s="128"/>
    </row>
  </sheetData>
  <mergeCells count="72">
    <mergeCell ref="L46:L47"/>
    <mergeCell ref="M46:M47"/>
    <mergeCell ref="L56:L57"/>
    <mergeCell ref="M56:M57"/>
    <mergeCell ref="L6:L7"/>
    <mergeCell ref="M6:M7"/>
    <mergeCell ref="L22:L23"/>
    <mergeCell ref="M22:M23"/>
    <mergeCell ref="M32:M33"/>
    <mergeCell ref="B32:B33"/>
    <mergeCell ref="A32:A33"/>
    <mergeCell ref="B34:B44"/>
    <mergeCell ref="B22:B23"/>
    <mergeCell ref="A24:A27"/>
    <mergeCell ref="B24:B27"/>
    <mergeCell ref="A28:A29"/>
    <mergeCell ref="B28:B29"/>
    <mergeCell ref="A30:A31"/>
    <mergeCell ref="B30:B31"/>
    <mergeCell ref="H56:H57"/>
    <mergeCell ref="I56:I57"/>
    <mergeCell ref="J56:J57"/>
    <mergeCell ref="K56:K57"/>
    <mergeCell ref="A50:A53"/>
    <mergeCell ref="B50:B53"/>
    <mergeCell ref="A56:A57"/>
    <mergeCell ref="B56:B57"/>
    <mergeCell ref="C56:C57"/>
    <mergeCell ref="D56:D57"/>
    <mergeCell ref="F56:F57"/>
    <mergeCell ref="E56:E57"/>
    <mergeCell ref="H46:H47"/>
    <mergeCell ref="I46:I47"/>
    <mergeCell ref="J46:J47"/>
    <mergeCell ref="K46:K47"/>
    <mergeCell ref="A34:A43"/>
    <mergeCell ref="A46:A47"/>
    <mergeCell ref="B46:B47"/>
    <mergeCell ref="C46:C47"/>
    <mergeCell ref="D46:D47"/>
    <mergeCell ref="F46:F47"/>
    <mergeCell ref="E46:E47"/>
    <mergeCell ref="J22:J23"/>
    <mergeCell ref="K22:K23"/>
    <mergeCell ref="A22:A23"/>
    <mergeCell ref="E22:E23"/>
    <mergeCell ref="A17:A19"/>
    <mergeCell ref="B17:B19"/>
    <mergeCell ref="C22:C23"/>
    <mergeCell ref="D22:D23"/>
    <mergeCell ref="F22:F23"/>
    <mergeCell ref="H22:H23"/>
    <mergeCell ref="I22:I23"/>
    <mergeCell ref="A12:A15"/>
    <mergeCell ref="B12:B15"/>
    <mergeCell ref="I6:I7"/>
    <mergeCell ref="E6:E7"/>
    <mergeCell ref="B8:B9"/>
    <mergeCell ref="A8:A9"/>
    <mergeCell ref="B10:B11"/>
    <mergeCell ref="A10:A11"/>
    <mergeCell ref="A2:M2"/>
    <mergeCell ref="A3:M3"/>
    <mergeCell ref="A4:M4"/>
    <mergeCell ref="J6:J7"/>
    <mergeCell ref="K6:K7"/>
    <mergeCell ref="A6:A7"/>
    <mergeCell ref="B6:B7"/>
    <mergeCell ref="C6:C7"/>
    <mergeCell ref="D6:D7"/>
    <mergeCell ref="F6:F7"/>
    <mergeCell ref="H6:H7"/>
  </mergeCells>
  <conditionalFormatting sqref="D20:E20">
    <cfRule type="duplicateValues" dxfId="1" priority="7" stopIfTrue="1"/>
  </conditionalFormatting>
  <conditionalFormatting sqref="D16:E16">
    <cfRule type="duplicateValues" dxfId="0" priority="8" stopIfTrue="1"/>
  </conditionalFormatting>
  <pageMargins left="0.7" right="0.7" top="0.75" bottom="0.75" header="0.3" footer="0.3"/>
  <pageSetup paperSize="183" scale="7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D24" sqref="D24"/>
    </sheetView>
  </sheetViews>
  <sheetFormatPr baseColWidth="10" defaultRowHeight="13.2" x14ac:dyDescent="0.25"/>
  <cols>
    <col min="1" max="1" width="4.33203125" customWidth="1"/>
    <col min="2" max="2" width="36.6640625" customWidth="1"/>
    <col min="3" max="3" width="3" customWidth="1"/>
    <col min="4" max="4" width="54.6640625" customWidth="1"/>
    <col min="5" max="5" width="23.33203125" customWidth="1"/>
    <col min="6" max="7" width="10.109375" customWidth="1"/>
    <col min="8" max="13" width="11.44140625" customWidth="1"/>
  </cols>
  <sheetData>
    <row r="1" spans="1:11" ht="25.8" x14ac:dyDescent="0.5">
      <c r="A1" s="1"/>
      <c r="B1" s="1"/>
      <c r="C1" s="1"/>
      <c r="D1" s="1"/>
      <c r="E1" s="1"/>
      <c r="F1" s="1"/>
    </row>
    <row r="2" spans="1:11" ht="23.4" x14ac:dyDescent="0.4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3.4" x14ac:dyDescent="0.45">
      <c r="A3" s="182" t="s">
        <v>78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3.4" x14ac:dyDescent="0.25">
      <c r="A4" s="181" t="s">
        <v>61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3.8" thickBot="1" x14ac:dyDescent="0.3"/>
    <row r="6" spans="1:11" ht="15.6" x14ac:dyDescent="0.25">
      <c r="A6" s="184" t="s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5" customHeight="1" x14ac:dyDescent="0.25">
      <c r="A7" s="156" t="s">
        <v>2</v>
      </c>
      <c r="B7" s="155" t="s">
        <v>3</v>
      </c>
      <c r="C7" s="155" t="s">
        <v>2</v>
      </c>
      <c r="D7" s="155" t="s">
        <v>4</v>
      </c>
      <c r="E7" s="159" t="s">
        <v>71</v>
      </c>
      <c r="F7" s="155" t="s">
        <v>5</v>
      </c>
      <c r="G7" s="35" t="s">
        <v>6</v>
      </c>
      <c r="H7" s="155" t="s">
        <v>7</v>
      </c>
      <c r="I7" s="155" t="s">
        <v>8</v>
      </c>
      <c r="J7" s="155" t="s">
        <v>9</v>
      </c>
      <c r="K7" s="178" t="s">
        <v>10</v>
      </c>
    </row>
    <row r="8" spans="1:11" ht="14.4" x14ac:dyDescent="0.25">
      <c r="A8" s="156"/>
      <c r="B8" s="155"/>
      <c r="C8" s="155"/>
      <c r="D8" s="155"/>
      <c r="E8" s="160"/>
      <c r="F8" s="155"/>
      <c r="G8" s="69">
        <v>2019</v>
      </c>
      <c r="H8" s="155"/>
      <c r="I8" s="155"/>
      <c r="J8" s="155"/>
      <c r="K8" s="178"/>
    </row>
    <row r="9" spans="1:11" ht="33" customHeight="1" x14ac:dyDescent="0.25">
      <c r="A9" s="36">
        <v>4</v>
      </c>
      <c r="B9" s="37" t="s">
        <v>14</v>
      </c>
      <c r="C9" s="2"/>
      <c r="D9" s="12" t="s">
        <v>60</v>
      </c>
      <c r="E9" s="12" t="s">
        <v>61</v>
      </c>
      <c r="F9" s="25">
        <v>1000</v>
      </c>
      <c r="G9" s="25">
        <v>1000</v>
      </c>
      <c r="H9" s="5"/>
      <c r="I9" s="25">
        <v>500</v>
      </c>
      <c r="J9" s="5"/>
      <c r="K9" s="43"/>
    </row>
    <row r="10" spans="1:11" ht="15.6" x14ac:dyDescent="0.25">
      <c r="A10" s="187" t="s">
        <v>37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11" ht="14.4" x14ac:dyDescent="0.25">
      <c r="A11" s="156" t="s">
        <v>2</v>
      </c>
      <c r="B11" s="155" t="s">
        <v>3</v>
      </c>
      <c r="C11" s="155" t="s">
        <v>2</v>
      </c>
      <c r="D11" s="155" t="s">
        <v>24</v>
      </c>
      <c r="E11" s="159" t="s">
        <v>71</v>
      </c>
      <c r="F11" s="155" t="s">
        <v>5</v>
      </c>
      <c r="G11" s="35" t="s">
        <v>6</v>
      </c>
      <c r="H11" s="155" t="s">
        <v>7</v>
      </c>
      <c r="I11" s="155" t="s">
        <v>8</v>
      </c>
      <c r="J11" s="155" t="s">
        <v>9</v>
      </c>
      <c r="K11" s="178" t="s">
        <v>10</v>
      </c>
    </row>
    <row r="12" spans="1:11" ht="14.4" x14ac:dyDescent="0.25">
      <c r="A12" s="156"/>
      <c r="B12" s="155"/>
      <c r="C12" s="155"/>
      <c r="D12" s="155"/>
      <c r="E12" s="160"/>
      <c r="F12" s="155"/>
      <c r="G12" s="35">
        <v>2018</v>
      </c>
      <c r="H12" s="155"/>
      <c r="I12" s="155"/>
      <c r="J12" s="155"/>
      <c r="K12" s="178"/>
    </row>
    <row r="13" spans="1:11" ht="27.6" x14ac:dyDescent="0.25">
      <c r="A13" s="29">
        <v>19</v>
      </c>
      <c r="B13" s="34" t="s">
        <v>38</v>
      </c>
      <c r="C13" s="2">
        <v>52</v>
      </c>
      <c r="D13" s="32" t="s">
        <v>62</v>
      </c>
      <c r="E13" s="12"/>
      <c r="F13" s="16"/>
      <c r="G13" s="13"/>
      <c r="H13" s="6"/>
      <c r="I13" s="6"/>
      <c r="J13" s="6"/>
      <c r="K13" s="24"/>
    </row>
    <row r="14" spans="1:11" ht="28.2" thickBot="1" x14ac:dyDescent="0.3">
      <c r="A14" s="26">
        <v>22</v>
      </c>
      <c r="B14" s="27" t="s">
        <v>41</v>
      </c>
      <c r="C14" s="21">
        <v>62</v>
      </c>
      <c r="D14" s="40" t="s">
        <v>42</v>
      </c>
      <c r="E14" s="40"/>
      <c r="F14" s="45"/>
      <c r="G14" s="41"/>
      <c r="H14" s="22"/>
      <c r="I14" s="22"/>
      <c r="J14" s="22"/>
      <c r="K14" s="39"/>
    </row>
    <row r="17" spans="3:4" ht="13.8" x14ac:dyDescent="0.25">
      <c r="C17" s="33"/>
      <c r="D17" s="44" t="s">
        <v>68</v>
      </c>
    </row>
  </sheetData>
  <mergeCells count="25">
    <mergeCell ref="A10:K10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A4:K4"/>
    <mergeCell ref="A3:K3"/>
    <mergeCell ref="A2:K2"/>
    <mergeCell ref="J7:J8"/>
    <mergeCell ref="A7:A8"/>
    <mergeCell ref="B7:B8"/>
    <mergeCell ref="C7:C8"/>
    <mergeCell ref="D7:D8"/>
    <mergeCell ref="E7:E8"/>
    <mergeCell ref="H7:H8"/>
    <mergeCell ref="I7:I8"/>
    <mergeCell ref="A6:K6"/>
    <mergeCell ref="F7:F8"/>
    <mergeCell ref="K7:K8"/>
  </mergeCells>
  <pageMargins left="0.7" right="0.7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4"/>
  <sheetViews>
    <sheetView topLeftCell="A4" zoomScale="69" zoomScaleNormal="69" workbookViewId="0">
      <selection activeCell="D34" sqref="D34"/>
    </sheetView>
  </sheetViews>
  <sheetFormatPr baseColWidth="10" defaultRowHeight="13.2" x14ac:dyDescent="0.25"/>
  <cols>
    <col min="2" max="2" width="15.88671875" customWidth="1"/>
    <col min="3" max="3" width="59.44140625" customWidth="1"/>
    <col min="4" max="4" width="17.33203125" customWidth="1"/>
    <col min="5" max="5" width="16.33203125" customWidth="1"/>
    <col min="10" max="10" width="23.33203125" customWidth="1"/>
    <col min="11" max="11" width="31.109375" customWidth="1"/>
  </cols>
  <sheetData>
    <row r="4" spans="2:5" x14ac:dyDescent="0.25">
      <c r="D4" s="131" t="s">
        <v>111</v>
      </c>
      <c r="E4" t="s">
        <v>144</v>
      </c>
    </row>
    <row r="5" spans="2:5" x14ac:dyDescent="0.25">
      <c r="B5">
        <v>80</v>
      </c>
      <c r="C5" t="s">
        <v>142</v>
      </c>
      <c r="E5">
        <v>12</v>
      </c>
    </row>
    <row r="6" spans="2:5" x14ac:dyDescent="0.25">
      <c r="B6" s="130">
        <v>19</v>
      </c>
      <c r="C6" t="s">
        <v>143</v>
      </c>
      <c r="E6">
        <v>6</v>
      </c>
    </row>
    <row r="7" spans="2:5" x14ac:dyDescent="0.25">
      <c r="B7">
        <v>5</v>
      </c>
      <c r="C7" t="s">
        <v>145</v>
      </c>
      <c r="E7">
        <v>0</v>
      </c>
    </row>
    <row r="8" spans="2:5" x14ac:dyDescent="0.25">
      <c r="B8">
        <v>17</v>
      </c>
      <c r="C8" t="s">
        <v>146</v>
      </c>
      <c r="E8">
        <v>14</v>
      </c>
    </row>
    <row r="9" spans="2:5" x14ac:dyDescent="0.25">
      <c r="B9">
        <v>21</v>
      </c>
      <c r="C9" t="s">
        <v>147</v>
      </c>
      <c r="E9">
        <v>8</v>
      </c>
    </row>
    <row r="10" spans="2:5" x14ac:dyDescent="0.25">
      <c r="B10">
        <v>1</v>
      </c>
      <c r="C10" t="s">
        <v>148</v>
      </c>
      <c r="E10">
        <v>0</v>
      </c>
    </row>
    <row r="11" spans="2:5" x14ac:dyDescent="0.25">
      <c r="B11" s="104">
        <f>B5+B6+B7+B8+B9+B10</f>
        <v>143</v>
      </c>
      <c r="E11" s="104">
        <f>E5+E6+E7+E8+E9+E10</f>
        <v>40</v>
      </c>
    </row>
    <row r="13" spans="2:5" x14ac:dyDescent="0.25">
      <c r="C13" t="s">
        <v>141</v>
      </c>
    </row>
    <row r="19" spans="3:11" ht="61.5" customHeight="1" x14ac:dyDescent="0.25">
      <c r="C19" s="9" t="s">
        <v>59</v>
      </c>
      <c r="D19" s="3"/>
      <c r="E19" s="4">
        <v>0.4</v>
      </c>
      <c r="F19" s="4"/>
      <c r="G19" s="4">
        <v>0.15</v>
      </c>
      <c r="H19" s="60"/>
      <c r="I19" s="4"/>
      <c r="J19" s="100" t="s">
        <v>119</v>
      </c>
      <c r="K19" s="94" t="s">
        <v>110</v>
      </c>
    </row>
    <row r="20" spans="3:11" x14ac:dyDescent="0.25">
      <c r="C20" t="s">
        <v>111</v>
      </c>
    </row>
    <row r="21" spans="3:11" x14ac:dyDescent="0.25">
      <c r="C21" s="103"/>
      <c r="D21" s="104"/>
      <c r="E21" s="101"/>
      <c r="F21" s="101"/>
      <c r="G21" s="102"/>
      <c r="H21" s="101"/>
      <c r="K21" s="103"/>
    </row>
    <row r="22" spans="3:11" x14ac:dyDescent="0.25">
      <c r="C22" t="s">
        <v>111</v>
      </c>
    </row>
    <row r="23" spans="3:11" ht="51.75" customHeight="1" x14ac:dyDescent="0.25">
      <c r="C23" s="103" t="s">
        <v>42</v>
      </c>
      <c r="D23" s="104" t="s">
        <v>70</v>
      </c>
      <c r="E23" s="101">
        <v>0.89</v>
      </c>
      <c r="F23" s="101">
        <v>0.4</v>
      </c>
      <c r="G23" s="102">
        <v>0.1053</v>
      </c>
      <c r="H23" s="102">
        <v>0.31569999999999998</v>
      </c>
      <c r="K23" s="103" t="s">
        <v>112</v>
      </c>
    </row>
    <row r="24" spans="3:11" x14ac:dyDescent="0.25">
      <c r="C24" t="s">
        <v>115</v>
      </c>
      <c r="D24" t="s">
        <v>111</v>
      </c>
    </row>
    <row r="26" spans="3:11" x14ac:dyDescent="0.25">
      <c r="C26" s="104" t="s">
        <v>113</v>
      </c>
      <c r="D26" t="s">
        <v>114</v>
      </c>
    </row>
    <row r="29" spans="3:11" ht="51.75" customHeight="1" x14ac:dyDescent="0.25"/>
    <row r="30" spans="3:11" ht="111.75" customHeight="1" x14ac:dyDescent="0.3">
      <c r="C30" s="12" t="s">
        <v>42</v>
      </c>
      <c r="D30" s="12" t="s">
        <v>69</v>
      </c>
      <c r="E30" s="13">
        <v>0.75</v>
      </c>
      <c r="F30" s="13">
        <v>0.8</v>
      </c>
      <c r="G30" s="113"/>
      <c r="H30" s="114">
        <v>0.8</v>
      </c>
      <c r="I30" s="113"/>
      <c r="J30" s="115"/>
      <c r="K30" s="116" t="s">
        <v>123</v>
      </c>
    </row>
    <row r="34" spans="3:3" ht="105" customHeight="1" x14ac:dyDescent="0.25">
      <c r="C34" s="129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Extensión Universitaria</vt:lpstr>
      <vt:lpstr>VU</vt:lpstr>
      <vt:lpstr>COMENTARIOS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Coutiño Escamilla</dc:creator>
  <cp:lastModifiedBy>Martha Angélica Valencia Rivera</cp:lastModifiedBy>
  <cp:lastPrinted>2018-08-13T16:55:42Z</cp:lastPrinted>
  <dcterms:created xsi:type="dcterms:W3CDTF">2018-05-09T15:41:18Z</dcterms:created>
  <dcterms:modified xsi:type="dcterms:W3CDTF">2020-01-10T19:14:24Z</dcterms:modified>
</cp:coreProperties>
</file>