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6600" activeTab="1"/>
  </bookViews>
  <sheets>
    <sheet name="Reporte de Formatos" sheetId="1" r:id="rId1"/>
    <sheet name="Tabla_538237" sheetId="2" r:id="rId2"/>
  </sheets>
  <externalReferences>
    <externalReference r:id="rId3"/>
  </externalReferences>
  <definedNames>
    <definedName name="_xlnm.Database">#REF!</definedName>
    <definedName name="ppto">[1]Hoja2!$B$3:$M$95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G52" i="2" l="1"/>
  <c r="G42" i="2"/>
  <c r="G32" i="2"/>
  <c r="G22" i="2"/>
  <c r="G12" i="2"/>
  <c r="G4" i="2"/>
  <c r="F52" i="2"/>
  <c r="F42" i="2"/>
  <c r="F32" i="2"/>
  <c r="F22" i="2"/>
  <c r="F12" i="2"/>
</calcChain>
</file>

<file path=xl/sharedStrings.xml><?xml version="1.0" encoding="utf-8"?>
<sst xmlns="http://schemas.openxmlformats.org/spreadsheetml/2006/main" count="130" uniqueCount="104">
  <si>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</si>
  <si>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</si>
  <si>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</si>
  <si>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</si>
  <si>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</si>
  <si>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</si>
  <si>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</si>
  <si>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</si>
  <si>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</si>
  <si>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</si>
  <si>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</si>
  <si>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</si>
  <si>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</si>
  <si>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</si>
  <si>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</si>
  <si>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</si>
  <si>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</si>
  <si>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</si>
  <si>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</si>
  <si>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</si>
  <si>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</si>
  <si>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</si>
  <si>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</si>
  <si>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</si>
  <si>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</si>
  <si>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</si>
  <si>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</si>
  <si>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</si>
  <si>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</si>
  <si>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</si>
  <si>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</si>
  <si>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</si>
  <si>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</si>
  <si>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</si>
  <si>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</si>
  <si>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</si>
  <si>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</si>
  <si>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</si>
  <si>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</si>
  <si>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</si>
  <si>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</si>
  <si>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</si>
  <si>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</si>
  <si>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</si>
  <si>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</si>
  <si>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</si>
  <si>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</si>
  <si>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</si>
  <si>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Dirección de Recursos Financieros</t>
  </si>
  <si>
    <t>FORMATO ETCA II 04</t>
  </si>
  <si>
    <t>Servicios Personales.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</si>
  <si>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</si>
  <si>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</si>
  <si>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</si>
  <si>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</si>
  <si>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</si>
  <si>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</si>
  <si>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</si>
  <si>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</si>
  <si>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</si>
  <si>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</si>
  <si>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</si>
  <si>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</si>
  <si>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</si>
  <si>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</si>
  <si>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</si>
  <si>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</si>
  <si>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</si>
  <si>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</si>
  <si>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</si>
  <si>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</si>
  <si>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</si>
  <si>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</si>
  <si>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</si>
  <si>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</si>
  <si>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</si>
  <si>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</si>
  <si>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</si>
  <si>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</si>
  <si>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</si>
  <si>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</si>
  <si>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</si>
  <si>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</si>
  <si>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</si>
  <si>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</si>
  <si>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</si>
  <si>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</si>
  <si>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</si>
  <si>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</si>
  <si>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</si>
  <si>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</si>
  <si>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</si>
  <si>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</si>
  <si>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</si>
  <si>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</si>
  <si>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</si>
  <si>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</si>
  <si>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</si>
  <si>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</si>
  <si>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</si>
  <si>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</si>
  <si>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</si>
  <si>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http://repositoriotransparencia.itson.edu.mx/pluginfile.php/692/mod_folder/content/0/Art%2070%20XXI%20c%20Informaci%C3%B3n%20Financiera%20Cuenta%20P%C3%BAblica/2019%20evaluaci%C3%B3n%20trimestral%20de%20la%20cuenta%20armonizada%20ETCA%20tercer%20trim..pdf?forcedownload=1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</si>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</sst>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2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0" borderId="0" xfId="5" applyAlignment="1">
      <alignment vertical="center"/>
    </xf>
    <xf numFmtId="0" fontId="0" fillId="0" borderId="1" xfId="0" applyBorder="1" applyAlignment="1" applyProtection="1">
      <alignment vertical="center"/>
    </xf>
    <xf numFmtId="0" fontId="3" fillId="0" borderId="1" xfId="0" applyFont="1" applyBorder="1" applyProtection="1"/>
    <xf numFmtId="0" fontId="10" fillId="0" borderId="1" xfId="0" applyFont="1" applyFill="1" applyBorder="1" applyAlignment="1">
      <alignment horizontal="justify" vertical="top" wrapText="1"/>
    </xf>
    <xf numFmtId="0" fontId="4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/>
    <xf numFmtId="4" fontId="0" fillId="0" borderId="1" xfId="0" applyNumberFormat="1" applyBorder="1"/>
    <xf numFmtId="4" fontId="7" fillId="0" borderId="1" xfId="6" applyNumberFormat="1" applyFont="1" applyBorder="1"/>
    <xf numFmtId="1" fontId="0" fillId="0" borderId="1" xfId="0" applyNumberFormat="1" applyBorder="1"/>
    <xf numFmtId="0" fontId="1" fillId="3" borderId="1" xfId="0" applyFont="1" applyFill="1" applyBorder="1" applyAlignment="1">
      <alignment horizontal="center" wrapText="1"/>
    </xf>
    <xf numFmtId="43" fontId="7" fillId="0" borderId="1" xfId="6" applyFont="1" applyBorder="1"/>
    <xf numFmtId="43" fontId="7" fillId="0" borderId="1" xfId="6" applyFont="1" applyBorder="1" applyAlignment="1">
      <alignment horizontal="right"/>
    </xf>
    <xf numFmtId="4" fontId="0" fillId="0" borderId="1" xfId="0" applyNumberFormat="1" applyFill="1" applyBorder="1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20% - Accent6" xfId="1"/>
    <cellStyle name="Euro" xfId="2"/>
    <cellStyle name="Euro 2" xfId="3"/>
    <cellStyle name="Euro 3" xfId="4"/>
    <cellStyle name="Hipervínculo" xfId="5" builtinId="8"/>
    <cellStyle name="Millares" xfId="6" builtinId="3"/>
    <cellStyle name="Millares 3" xfId="7"/>
    <cellStyle name="Normal" xfId="0" builtinId="0"/>
    <cellStyle name="Normal 2" xfId="8"/>
    <cellStyle name="Normal 3" xfId="9"/>
    <cellStyle name="Normal 3 2" xfId="10"/>
    <cellStyle name="Normal 4 8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workbookViewId="0">
      <selection activeCell="A14" sqref="A14:IV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43647</v>
      </c>
      <c r="C8" s="3">
        <v>43738</v>
      </c>
      <c r="D8">
        <v>1</v>
      </c>
      <c r="E8" s="4" t="s">
        <v>102</v>
      </c>
      <c r="F8" s="3">
        <v>43738</v>
      </c>
      <c r="G8" t="s">
        <v>48</v>
      </c>
      <c r="H8" s="3">
        <v>43752</v>
      </c>
      <c r="I8" t="s">
        <v>49</v>
      </c>
    </row>
    <row r="9" spans="1:9" x14ac:dyDescent="0.25">
      <c r="A9">
        <v>2019</v>
      </c>
      <c r="B9" s="3">
        <v>43647</v>
      </c>
      <c r="C9" s="3">
        <v>43738</v>
      </c>
      <c r="D9">
        <v>2</v>
      </c>
      <c r="E9" s="4" t="s">
        <v>102</v>
      </c>
      <c r="F9" s="3">
        <v>43738</v>
      </c>
      <c r="G9" t="s">
        <v>48</v>
      </c>
      <c r="H9" s="3">
        <v>43752</v>
      </c>
      <c r="I9" t="s">
        <v>49</v>
      </c>
    </row>
    <row r="10" spans="1:9" x14ac:dyDescent="0.25">
      <c r="A10">
        <v>2019</v>
      </c>
      <c r="B10" s="3">
        <v>43647</v>
      </c>
      <c r="C10" s="3">
        <v>43738</v>
      </c>
      <c r="D10">
        <v>3</v>
      </c>
      <c r="E10" s="4" t="s">
        <v>102</v>
      </c>
      <c r="F10" s="3">
        <v>43738</v>
      </c>
      <c r="G10" t="s">
        <v>48</v>
      </c>
      <c r="H10" s="3">
        <v>43752</v>
      </c>
      <c r="I10" t="s">
        <v>49</v>
      </c>
    </row>
    <row r="11" spans="1:9" x14ac:dyDescent="0.25">
      <c r="A11">
        <v>2019</v>
      </c>
      <c r="B11" s="3">
        <v>43647</v>
      </c>
      <c r="C11" s="3">
        <v>43738</v>
      </c>
      <c r="D11">
        <v>4</v>
      </c>
      <c r="E11" s="4" t="s">
        <v>102</v>
      </c>
      <c r="F11" s="3">
        <v>43738</v>
      </c>
      <c r="G11" t="s">
        <v>48</v>
      </c>
      <c r="H11" s="3">
        <v>43752</v>
      </c>
      <c r="I11" t="s">
        <v>49</v>
      </c>
    </row>
    <row r="12" spans="1:9" x14ac:dyDescent="0.25">
      <c r="A12">
        <v>2019</v>
      </c>
      <c r="B12" s="3">
        <v>43647</v>
      </c>
      <c r="C12" s="3">
        <v>43738</v>
      </c>
      <c r="D12">
        <v>5</v>
      </c>
      <c r="E12" s="4" t="s">
        <v>102</v>
      </c>
      <c r="F12" s="3">
        <v>43738</v>
      </c>
      <c r="G12" t="s">
        <v>48</v>
      </c>
      <c r="H12" s="3">
        <v>43752</v>
      </c>
      <c r="I12" t="s">
        <v>49</v>
      </c>
    </row>
    <row r="13" spans="1:9" x14ac:dyDescent="0.25">
      <c r="A13">
        <v>2019</v>
      </c>
      <c r="B13" s="3">
        <v>43647</v>
      </c>
      <c r="C13" s="3">
        <v>43738</v>
      </c>
      <c r="D13">
        <v>6</v>
      </c>
      <c r="E13" s="4" t="s">
        <v>102</v>
      </c>
      <c r="F13" s="3">
        <v>43738</v>
      </c>
      <c r="G13" t="s">
        <v>48</v>
      </c>
      <c r="H13" s="3">
        <v>43752</v>
      </c>
      <c r="I13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/>
    <hyperlink ref="E8"/>
    <hyperlink ref="E9"/>
    <hyperlink ref="E10"/>
    <hyperlink ref="E11"/>
    <hyperlink ref="E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" workbookViewId="0">
      <pane ySplit="1" topLeftCell="A42" activePane="bottomLeft" state="frozen"/>
      <selection activeCell="A3" sqref="A3"/>
      <selection pane="bottomLeft" activeCell="B60" sqref="B60"/>
    </sheetView>
  </sheetViews>
  <sheetFormatPr baseColWidth="10" defaultColWidth="9.140625" defaultRowHeight="15" x14ac:dyDescent="0.25"/>
  <cols>
    <col min="1" max="1" width="3.140625" bestFit="1" customWidth="1"/>
    <col min="2" max="2" width="47.5703125" customWidth="1"/>
    <col min="3" max="3" width="17" bestFit="1" customWidth="1"/>
    <col min="4" max="4" width="11.5703125" bestFit="1" customWidth="1"/>
    <col min="5" max="5" width="15.42578125" bestFit="1" customWidth="1"/>
    <col min="6" max="6" width="20.140625" bestFit="1" customWidth="1"/>
    <col min="7" max="7" width="33.28515625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ht="45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5" t="s">
        <v>46</v>
      </c>
      <c r="G3" s="1" t="s">
        <v>47</v>
      </c>
    </row>
    <row r="4" spans="1:7" x14ac:dyDescent="0.25">
      <c r="A4" s="5">
        <v>1</v>
      </c>
      <c r="B4" s="6" t="s">
        <v>50</v>
      </c>
      <c r="C4" s="11"/>
      <c r="D4" s="14">
        <v>1000</v>
      </c>
      <c r="E4" s="14">
        <v>1000</v>
      </c>
      <c r="F4" s="13">
        <v>0</v>
      </c>
      <c r="G4" s="12">
        <f>SUM(G5:G11)</f>
        <v>625327003</v>
      </c>
    </row>
    <row r="5" spans="1:7" x14ac:dyDescent="0.25">
      <c r="A5" s="5">
        <v>1</v>
      </c>
      <c r="B5" s="7" t="s">
        <v>51</v>
      </c>
      <c r="C5" s="11"/>
      <c r="D5" s="14">
        <v>1100</v>
      </c>
      <c r="E5" s="14">
        <v>1000</v>
      </c>
      <c r="F5" s="13">
        <v>0</v>
      </c>
      <c r="G5" s="13">
        <v>131458765</v>
      </c>
    </row>
    <row r="6" spans="1:7" x14ac:dyDescent="0.25">
      <c r="A6" s="5">
        <v>1</v>
      </c>
      <c r="B6" s="8" t="s">
        <v>52</v>
      </c>
      <c r="C6" s="11"/>
      <c r="D6" s="14">
        <v>1200</v>
      </c>
      <c r="E6" s="14">
        <v>1000</v>
      </c>
      <c r="F6" s="13">
        <v>0</v>
      </c>
      <c r="G6" s="13">
        <v>137530424</v>
      </c>
    </row>
    <row r="7" spans="1:7" x14ac:dyDescent="0.25">
      <c r="A7" s="5">
        <v>1</v>
      </c>
      <c r="B7" s="8" t="s">
        <v>53</v>
      </c>
      <c r="C7" s="11"/>
      <c r="D7" s="14">
        <v>1300</v>
      </c>
      <c r="E7" s="14">
        <v>1000</v>
      </c>
      <c r="F7" s="13">
        <v>0</v>
      </c>
      <c r="G7" s="13">
        <v>150879311</v>
      </c>
    </row>
    <row r="8" spans="1:7" x14ac:dyDescent="0.25">
      <c r="A8" s="5">
        <v>1</v>
      </c>
      <c r="B8" s="8" t="s">
        <v>54</v>
      </c>
      <c r="C8" s="11"/>
      <c r="D8" s="14">
        <v>1400</v>
      </c>
      <c r="E8" s="14">
        <v>1000</v>
      </c>
      <c r="F8" s="13">
        <v>0</v>
      </c>
      <c r="G8" s="13">
        <v>113034849</v>
      </c>
    </row>
    <row r="9" spans="1:7" x14ac:dyDescent="0.25">
      <c r="A9" s="5">
        <v>1</v>
      </c>
      <c r="B9" s="8" t="s">
        <v>55</v>
      </c>
      <c r="C9" s="11"/>
      <c r="D9" s="14">
        <v>1500</v>
      </c>
      <c r="E9" s="14">
        <v>1000</v>
      </c>
      <c r="F9" s="13">
        <v>0</v>
      </c>
      <c r="G9" s="13">
        <v>79621177</v>
      </c>
    </row>
    <row r="10" spans="1:7" x14ac:dyDescent="0.25">
      <c r="A10" s="5">
        <v>1</v>
      </c>
      <c r="B10" s="8" t="s">
        <v>56</v>
      </c>
      <c r="C10" s="11"/>
      <c r="D10" s="14">
        <v>1600</v>
      </c>
      <c r="E10" s="14">
        <v>1000</v>
      </c>
      <c r="F10" s="13">
        <v>0</v>
      </c>
      <c r="G10" s="13"/>
    </row>
    <row r="11" spans="1:7" x14ac:dyDescent="0.25">
      <c r="A11" s="5">
        <v>1</v>
      </c>
      <c r="B11" s="8" t="s">
        <v>57</v>
      </c>
      <c r="C11" s="11"/>
      <c r="D11" s="14">
        <v>1700</v>
      </c>
      <c r="E11" s="14">
        <v>1000</v>
      </c>
      <c r="F11" s="13">
        <v>0</v>
      </c>
      <c r="G11" s="13">
        <v>12802477</v>
      </c>
    </row>
    <row r="12" spans="1:7" x14ac:dyDescent="0.25">
      <c r="A12" s="5">
        <v>2</v>
      </c>
      <c r="B12" s="9" t="s">
        <v>58</v>
      </c>
      <c r="C12" s="18"/>
      <c r="D12" s="14">
        <v>2000</v>
      </c>
      <c r="E12" s="14">
        <v>2000</v>
      </c>
      <c r="F12" s="13">
        <f>SUM(F13:F21)</f>
        <v>1917313.4700000002</v>
      </c>
      <c r="G12" s="13">
        <f>SUM(G13:G21)</f>
        <v>60509021</v>
      </c>
    </row>
    <row r="13" spans="1:7" ht="26.25" x14ac:dyDescent="0.25">
      <c r="A13" s="5">
        <v>2</v>
      </c>
      <c r="B13" s="9" t="s">
        <v>59</v>
      </c>
      <c r="C13" s="12"/>
      <c r="D13" s="14">
        <v>2100</v>
      </c>
      <c r="E13" s="14">
        <v>2000</v>
      </c>
      <c r="F13" s="16">
        <v>206237.86</v>
      </c>
      <c r="G13" s="13">
        <v>7574129</v>
      </c>
    </row>
    <row r="14" spans="1:7" x14ac:dyDescent="0.25">
      <c r="A14" s="5">
        <v>2</v>
      </c>
      <c r="B14" s="10" t="s">
        <v>60</v>
      </c>
      <c r="C14" s="12"/>
      <c r="D14" s="14">
        <v>2200</v>
      </c>
      <c r="E14" s="14">
        <v>2000</v>
      </c>
      <c r="F14" s="16">
        <v>145407.20000000001</v>
      </c>
      <c r="G14" s="13">
        <v>4678733</v>
      </c>
    </row>
    <row r="15" spans="1:7" ht="26.25" x14ac:dyDescent="0.25">
      <c r="A15" s="5">
        <v>2</v>
      </c>
      <c r="B15" s="10" t="s">
        <v>61</v>
      </c>
      <c r="C15" s="12"/>
      <c r="D15" s="14">
        <v>2300</v>
      </c>
      <c r="E15" s="14">
        <v>2000</v>
      </c>
      <c r="F15" s="16">
        <v>1121452.6200000001</v>
      </c>
      <c r="G15" s="13">
        <v>29751915</v>
      </c>
    </row>
    <row r="16" spans="1:7" ht="26.25" x14ac:dyDescent="0.25">
      <c r="A16" s="5">
        <v>2</v>
      </c>
      <c r="B16" s="10" t="s">
        <v>62</v>
      </c>
      <c r="C16" s="12"/>
      <c r="D16" s="14">
        <v>2400</v>
      </c>
      <c r="E16" s="14">
        <v>2000</v>
      </c>
      <c r="F16" s="16">
        <v>32871.94</v>
      </c>
      <c r="G16" s="13">
        <v>2295653</v>
      </c>
    </row>
    <row r="17" spans="1:7" x14ac:dyDescent="0.25">
      <c r="A17" s="5">
        <v>2</v>
      </c>
      <c r="B17" s="10" t="s">
        <v>63</v>
      </c>
      <c r="C17" s="12"/>
      <c r="D17" s="14">
        <v>2500</v>
      </c>
      <c r="E17" s="14">
        <v>2000</v>
      </c>
      <c r="F17" s="16">
        <v>247529.79</v>
      </c>
      <c r="G17" s="13">
        <v>5130788</v>
      </c>
    </row>
    <row r="18" spans="1:7" x14ac:dyDescent="0.25">
      <c r="A18" s="5">
        <v>2</v>
      </c>
      <c r="B18" s="10" t="s">
        <v>64</v>
      </c>
      <c r="C18" s="12"/>
      <c r="D18" s="14">
        <v>2600</v>
      </c>
      <c r="E18" s="14">
        <v>2000</v>
      </c>
      <c r="F18" s="16">
        <v>66402.5</v>
      </c>
      <c r="G18" s="13">
        <v>6914521</v>
      </c>
    </row>
    <row r="19" spans="1:7" ht="26.25" x14ac:dyDescent="0.25">
      <c r="A19" s="5">
        <v>2</v>
      </c>
      <c r="B19" s="10" t="s">
        <v>65</v>
      </c>
      <c r="C19" s="12"/>
      <c r="D19" s="14">
        <v>2700</v>
      </c>
      <c r="E19" s="14">
        <v>2000</v>
      </c>
      <c r="F19" s="16">
        <v>75012.2</v>
      </c>
      <c r="G19" s="13">
        <v>2713336</v>
      </c>
    </row>
    <row r="20" spans="1:7" x14ac:dyDescent="0.25">
      <c r="A20" s="5">
        <v>2</v>
      </c>
      <c r="B20" s="10" t="s">
        <v>66</v>
      </c>
      <c r="C20" s="12"/>
      <c r="D20" s="14">
        <v>2800</v>
      </c>
      <c r="E20" s="14">
        <v>2000</v>
      </c>
      <c r="F20" s="16">
        <v>0</v>
      </c>
      <c r="G20" s="13">
        <v>27487</v>
      </c>
    </row>
    <row r="21" spans="1:7" x14ac:dyDescent="0.25">
      <c r="A21" s="5">
        <v>2</v>
      </c>
      <c r="B21" s="10" t="s">
        <v>67</v>
      </c>
      <c r="C21" s="12"/>
      <c r="D21" s="14">
        <v>2900</v>
      </c>
      <c r="E21" s="14">
        <v>2000</v>
      </c>
      <c r="F21" s="16">
        <v>22399.360000000001</v>
      </c>
      <c r="G21" s="13">
        <v>1422459</v>
      </c>
    </row>
    <row r="22" spans="1:7" x14ac:dyDescent="0.25">
      <c r="A22" s="5">
        <v>3</v>
      </c>
      <c r="B22" s="6" t="s">
        <v>68</v>
      </c>
      <c r="C22" s="18">
        <v>66535.95</v>
      </c>
      <c r="D22" s="14">
        <v>3000</v>
      </c>
      <c r="E22" s="14">
        <v>3000</v>
      </c>
      <c r="F22" s="13">
        <f>SUM(F23:F31)</f>
        <v>2363159.4</v>
      </c>
      <c r="G22" s="13">
        <f>SUM(G23:G31)</f>
        <v>159165089</v>
      </c>
    </row>
    <row r="23" spans="1:7" x14ac:dyDescent="0.25">
      <c r="A23" s="5">
        <v>3</v>
      </c>
      <c r="B23" s="8" t="s">
        <v>69</v>
      </c>
      <c r="C23" s="12"/>
      <c r="D23" s="14">
        <v>3100</v>
      </c>
      <c r="E23" s="14">
        <v>3000</v>
      </c>
      <c r="F23" s="16">
        <v>20662.43</v>
      </c>
      <c r="G23" s="13">
        <v>31705453</v>
      </c>
    </row>
    <row r="24" spans="1:7" x14ac:dyDescent="0.25">
      <c r="A24" s="5">
        <v>3</v>
      </c>
      <c r="B24" s="8" t="s">
        <v>70</v>
      </c>
      <c r="C24" s="11"/>
      <c r="D24" s="14">
        <v>3200</v>
      </c>
      <c r="E24" s="14">
        <v>3000</v>
      </c>
      <c r="F24" s="16">
        <v>17801.919999999998</v>
      </c>
      <c r="G24" s="13">
        <v>9983730</v>
      </c>
    </row>
    <row r="25" spans="1:7" ht="26.25" x14ac:dyDescent="0.25">
      <c r="A25" s="5">
        <v>3</v>
      </c>
      <c r="B25" s="9" t="s">
        <v>71</v>
      </c>
      <c r="C25" s="11"/>
      <c r="D25" s="14">
        <v>3300</v>
      </c>
      <c r="E25" s="14">
        <v>3000</v>
      </c>
      <c r="F25" s="16">
        <v>1653166.22</v>
      </c>
      <c r="G25" s="13">
        <v>50187921</v>
      </c>
    </row>
    <row r="26" spans="1:7" x14ac:dyDescent="0.25">
      <c r="A26" s="5">
        <v>3</v>
      </c>
      <c r="B26" s="8" t="s">
        <v>72</v>
      </c>
      <c r="C26" s="11"/>
      <c r="D26" s="14">
        <v>3400</v>
      </c>
      <c r="E26" s="14">
        <v>3000</v>
      </c>
      <c r="F26" s="16">
        <v>0</v>
      </c>
      <c r="G26" s="13">
        <v>8072164</v>
      </c>
    </row>
    <row r="27" spans="1:7" ht="26.25" x14ac:dyDescent="0.25">
      <c r="A27" s="5">
        <v>3</v>
      </c>
      <c r="B27" s="9" t="s">
        <v>73</v>
      </c>
      <c r="C27" s="11"/>
      <c r="D27" s="14">
        <v>3500</v>
      </c>
      <c r="E27" s="14">
        <v>3000</v>
      </c>
      <c r="F27" s="16">
        <v>356442.02</v>
      </c>
      <c r="G27" s="13">
        <v>30954847</v>
      </c>
    </row>
    <row r="28" spans="1:7" x14ac:dyDescent="0.25">
      <c r="A28" s="5">
        <v>3</v>
      </c>
      <c r="B28" s="8" t="s">
        <v>74</v>
      </c>
      <c r="C28" s="11"/>
      <c r="D28" s="14">
        <v>3600</v>
      </c>
      <c r="E28" s="14">
        <v>3000</v>
      </c>
      <c r="F28" s="16">
        <v>38280</v>
      </c>
      <c r="G28" s="13">
        <v>3094925</v>
      </c>
    </row>
    <row r="29" spans="1:7" x14ac:dyDescent="0.25">
      <c r="A29" s="5">
        <v>3</v>
      </c>
      <c r="B29" s="8" t="s">
        <v>75</v>
      </c>
      <c r="C29" s="11"/>
      <c r="D29" s="14">
        <v>3700</v>
      </c>
      <c r="E29" s="14">
        <v>3000</v>
      </c>
      <c r="F29" s="16">
        <v>205899.77</v>
      </c>
      <c r="G29" s="13">
        <v>15789190</v>
      </c>
    </row>
    <row r="30" spans="1:7" x14ac:dyDescent="0.25">
      <c r="A30" s="5">
        <v>3</v>
      </c>
      <c r="B30" s="8" t="s">
        <v>76</v>
      </c>
      <c r="C30" s="11"/>
      <c r="D30" s="14">
        <v>3800</v>
      </c>
      <c r="E30" s="14">
        <v>3000</v>
      </c>
      <c r="F30" s="16">
        <v>70907.039999999994</v>
      </c>
      <c r="G30" s="13">
        <v>6348303</v>
      </c>
    </row>
    <row r="31" spans="1:7" x14ac:dyDescent="0.25">
      <c r="A31" s="5">
        <v>3</v>
      </c>
      <c r="B31" s="8" t="s">
        <v>77</v>
      </c>
      <c r="C31" s="11"/>
      <c r="D31" s="14">
        <v>3900</v>
      </c>
      <c r="E31" s="14">
        <v>3000</v>
      </c>
      <c r="F31" s="16">
        <v>0</v>
      </c>
      <c r="G31" s="13">
        <v>3028556</v>
      </c>
    </row>
    <row r="32" spans="1:7" ht="26.25" x14ac:dyDescent="0.25">
      <c r="A32" s="5">
        <v>4</v>
      </c>
      <c r="B32" s="9" t="s">
        <v>78</v>
      </c>
      <c r="C32" s="11"/>
      <c r="D32" s="14">
        <v>4000</v>
      </c>
      <c r="E32" s="14">
        <v>4000</v>
      </c>
      <c r="F32" s="13">
        <f>SUM(F33:F41)</f>
        <v>42165.120000000003</v>
      </c>
      <c r="G32" s="13">
        <f>SUM(G33:G41)</f>
        <v>23106114</v>
      </c>
    </row>
    <row r="33" spans="1:7" ht="26.25" x14ac:dyDescent="0.25">
      <c r="A33" s="5">
        <v>4</v>
      </c>
      <c r="B33" s="9" t="s">
        <v>79</v>
      </c>
      <c r="C33" s="11"/>
      <c r="D33" s="14">
        <v>4100</v>
      </c>
      <c r="E33" s="14">
        <v>4000</v>
      </c>
      <c r="F33" s="13">
        <v>0</v>
      </c>
      <c r="G33" s="13"/>
    </row>
    <row r="34" spans="1:7" x14ac:dyDescent="0.25">
      <c r="A34" s="5">
        <v>4</v>
      </c>
      <c r="B34" s="8" t="s">
        <v>80</v>
      </c>
      <c r="C34" s="11"/>
      <c r="D34" s="14">
        <v>4200</v>
      </c>
      <c r="E34" s="14">
        <v>4000</v>
      </c>
      <c r="F34" s="13">
        <v>0</v>
      </c>
      <c r="G34" s="13"/>
    </row>
    <row r="35" spans="1:7" x14ac:dyDescent="0.25">
      <c r="A35" s="5">
        <v>4</v>
      </c>
      <c r="B35" s="8" t="s">
        <v>81</v>
      </c>
      <c r="C35" s="11"/>
      <c r="D35" s="14">
        <v>4300</v>
      </c>
      <c r="E35" s="14">
        <v>4000</v>
      </c>
      <c r="F35" s="13">
        <v>0</v>
      </c>
      <c r="G35" s="13"/>
    </row>
    <row r="36" spans="1:7" x14ac:dyDescent="0.25">
      <c r="A36" s="5">
        <v>4</v>
      </c>
      <c r="B36" s="8" t="s">
        <v>82</v>
      </c>
      <c r="C36" s="11"/>
      <c r="D36" s="14">
        <v>4400</v>
      </c>
      <c r="E36" s="14">
        <v>4000</v>
      </c>
      <c r="F36" s="13">
        <v>42165.120000000003</v>
      </c>
      <c r="G36" s="13">
        <v>23106114</v>
      </c>
    </row>
    <row r="37" spans="1:7" x14ac:dyDescent="0.25">
      <c r="A37" s="5">
        <v>4</v>
      </c>
      <c r="B37" s="8" t="s">
        <v>83</v>
      </c>
      <c r="C37" s="11"/>
      <c r="D37" s="14">
        <v>4500</v>
      </c>
      <c r="E37" s="14">
        <v>4000</v>
      </c>
      <c r="F37" s="13">
        <v>0</v>
      </c>
      <c r="G37" s="13"/>
    </row>
    <row r="38" spans="1:7" ht="26.25" x14ac:dyDescent="0.25">
      <c r="A38" s="5">
        <v>4</v>
      </c>
      <c r="B38" s="9" t="s">
        <v>84</v>
      </c>
      <c r="C38" s="11"/>
      <c r="D38" s="14">
        <v>4600</v>
      </c>
      <c r="E38" s="14">
        <v>4000</v>
      </c>
      <c r="F38" s="13">
        <v>0</v>
      </c>
      <c r="G38" s="13"/>
    </row>
    <row r="39" spans="1:7" x14ac:dyDescent="0.25">
      <c r="A39" s="5">
        <v>4</v>
      </c>
      <c r="B39" s="8" t="s">
        <v>85</v>
      </c>
      <c r="C39" s="11"/>
      <c r="D39" s="14">
        <v>4700</v>
      </c>
      <c r="E39" s="14">
        <v>4000</v>
      </c>
      <c r="F39" s="13">
        <v>0</v>
      </c>
      <c r="G39" s="13"/>
    </row>
    <row r="40" spans="1:7" x14ac:dyDescent="0.25">
      <c r="A40" s="5">
        <v>4</v>
      </c>
      <c r="B40" s="8" t="s">
        <v>86</v>
      </c>
      <c r="C40" s="11"/>
      <c r="D40" s="14">
        <v>4800</v>
      </c>
      <c r="E40" s="14">
        <v>4000</v>
      </c>
      <c r="F40" s="13">
        <v>0</v>
      </c>
      <c r="G40" s="13"/>
    </row>
    <row r="41" spans="1:7" x14ac:dyDescent="0.25">
      <c r="A41" s="5">
        <v>4</v>
      </c>
      <c r="B41" s="8" t="s">
        <v>87</v>
      </c>
      <c r="C41" s="11"/>
      <c r="D41" s="14">
        <v>4900</v>
      </c>
      <c r="E41" s="14">
        <v>4000</v>
      </c>
      <c r="F41" s="13">
        <v>0</v>
      </c>
      <c r="G41" s="13"/>
    </row>
    <row r="42" spans="1:7" x14ac:dyDescent="0.25">
      <c r="A42" s="5">
        <v>5</v>
      </c>
      <c r="B42" s="6" t="s">
        <v>88</v>
      </c>
      <c r="C42" s="18"/>
      <c r="D42" s="14">
        <v>5000</v>
      </c>
      <c r="E42" s="14">
        <v>5000</v>
      </c>
      <c r="F42" s="13">
        <f>SUM(F43:F51)</f>
        <v>209804.93</v>
      </c>
      <c r="G42" s="13">
        <f>SUM(G43:G51)</f>
        <v>9536872</v>
      </c>
    </row>
    <row r="43" spans="1:7" x14ac:dyDescent="0.25">
      <c r="A43" s="5">
        <v>5</v>
      </c>
      <c r="B43" s="8" t="s">
        <v>89</v>
      </c>
      <c r="C43" s="11"/>
      <c r="D43" s="14">
        <v>5100</v>
      </c>
      <c r="E43" s="14">
        <v>5000</v>
      </c>
      <c r="F43" s="17">
        <v>127275.93</v>
      </c>
      <c r="G43" s="13">
        <v>5836157</v>
      </c>
    </row>
    <row r="44" spans="1:7" x14ac:dyDescent="0.25">
      <c r="A44" s="5">
        <v>5</v>
      </c>
      <c r="B44" s="8" t="s">
        <v>90</v>
      </c>
      <c r="C44" s="11"/>
      <c r="D44" s="14">
        <v>5200</v>
      </c>
      <c r="E44" s="14">
        <v>5000</v>
      </c>
      <c r="F44" s="17" t="s">
        <v>103</v>
      </c>
      <c r="G44" s="13">
        <v>344090</v>
      </c>
    </row>
    <row r="45" spans="1:7" x14ac:dyDescent="0.25">
      <c r="A45" s="5">
        <v>5</v>
      </c>
      <c r="B45" s="8" t="s">
        <v>91</v>
      </c>
      <c r="C45" s="11"/>
      <c r="D45" s="14">
        <v>5300</v>
      </c>
      <c r="E45" s="14">
        <v>5000</v>
      </c>
      <c r="F45" s="17">
        <v>7245</v>
      </c>
      <c r="G45" s="13">
        <v>1970298</v>
      </c>
    </row>
    <row r="46" spans="1:7" x14ac:dyDescent="0.25">
      <c r="A46" s="5">
        <v>5</v>
      </c>
      <c r="B46" s="8" t="s">
        <v>92</v>
      </c>
      <c r="C46" s="11"/>
      <c r="D46" s="14">
        <v>5400</v>
      </c>
      <c r="E46" s="14">
        <v>5000</v>
      </c>
      <c r="F46" s="17" t="s">
        <v>103</v>
      </c>
      <c r="G46" s="13"/>
    </row>
    <row r="47" spans="1:7" x14ac:dyDescent="0.25">
      <c r="A47" s="5">
        <v>5</v>
      </c>
      <c r="B47" s="8" t="s">
        <v>93</v>
      </c>
      <c r="C47" s="11"/>
      <c r="D47" s="14">
        <v>5500</v>
      </c>
      <c r="E47" s="14">
        <v>5000</v>
      </c>
      <c r="F47" s="17" t="s">
        <v>103</v>
      </c>
      <c r="G47" s="13"/>
    </row>
    <row r="48" spans="1:7" x14ac:dyDescent="0.25">
      <c r="A48" s="5">
        <v>5</v>
      </c>
      <c r="B48" s="8" t="s">
        <v>94</v>
      </c>
      <c r="C48" s="11"/>
      <c r="D48" s="14">
        <v>5600</v>
      </c>
      <c r="E48" s="14">
        <v>5000</v>
      </c>
      <c r="F48" s="17">
        <v>75284</v>
      </c>
      <c r="G48" s="13">
        <v>867636</v>
      </c>
    </row>
    <row r="49" spans="1:7" x14ac:dyDescent="0.25">
      <c r="A49" s="5">
        <v>5</v>
      </c>
      <c r="B49" s="8" t="s">
        <v>95</v>
      </c>
      <c r="C49" s="11"/>
      <c r="D49" s="14">
        <v>5700</v>
      </c>
      <c r="E49" s="14">
        <v>5000</v>
      </c>
      <c r="F49" s="17" t="s">
        <v>103</v>
      </c>
      <c r="G49" s="13"/>
    </row>
    <row r="50" spans="1:7" x14ac:dyDescent="0.25">
      <c r="A50" s="5">
        <v>5</v>
      </c>
      <c r="B50" s="8" t="s">
        <v>96</v>
      </c>
      <c r="C50" s="11"/>
      <c r="D50" s="14">
        <v>5800</v>
      </c>
      <c r="E50" s="14">
        <v>5000</v>
      </c>
      <c r="F50" s="17" t="s">
        <v>103</v>
      </c>
      <c r="G50" s="13">
        <v>204708</v>
      </c>
    </row>
    <row r="51" spans="1:7" x14ac:dyDescent="0.25">
      <c r="A51" s="5">
        <v>5</v>
      </c>
      <c r="B51" s="8" t="s">
        <v>97</v>
      </c>
      <c r="C51" s="11"/>
      <c r="D51" s="14">
        <v>5900</v>
      </c>
      <c r="E51" s="14">
        <v>5000</v>
      </c>
      <c r="F51" s="17" t="s">
        <v>103</v>
      </c>
      <c r="G51" s="13">
        <v>313983</v>
      </c>
    </row>
    <row r="52" spans="1:7" x14ac:dyDescent="0.25">
      <c r="A52" s="5">
        <v>6</v>
      </c>
      <c r="B52" s="6" t="s">
        <v>98</v>
      </c>
      <c r="C52" s="11"/>
      <c r="D52" s="14">
        <v>6000</v>
      </c>
      <c r="E52" s="14">
        <v>6000</v>
      </c>
      <c r="F52" s="16">
        <f>SUM(F53:F55)</f>
        <v>989.73</v>
      </c>
      <c r="G52" s="13">
        <f>SUM(G53:G55)</f>
        <v>9935741</v>
      </c>
    </row>
    <row r="53" spans="1:7" x14ac:dyDescent="0.25">
      <c r="A53" s="5">
        <v>6</v>
      </c>
      <c r="B53" s="8" t="s">
        <v>99</v>
      </c>
      <c r="C53" s="11"/>
      <c r="D53" s="14">
        <v>6100</v>
      </c>
      <c r="E53" s="14">
        <v>6000</v>
      </c>
      <c r="F53" s="16">
        <v>0</v>
      </c>
      <c r="G53" s="13"/>
    </row>
    <row r="54" spans="1:7" x14ac:dyDescent="0.25">
      <c r="A54" s="5">
        <v>6</v>
      </c>
      <c r="B54" s="8" t="s">
        <v>100</v>
      </c>
      <c r="C54" s="11"/>
      <c r="D54" s="14">
        <v>6200</v>
      </c>
      <c r="E54" s="14">
        <v>6000</v>
      </c>
      <c r="F54" s="16">
        <v>989.73</v>
      </c>
      <c r="G54" s="13">
        <v>9935741</v>
      </c>
    </row>
    <row r="55" spans="1:7" x14ac:dyDescent="0.25">
      <c r="A55" s="5">
        <v>6</v>
      </c>
      <c r="B55" s="8" t="s">
        <v>101</v>
      </c>
      <c r="C55" s="11"/>
      <c r="D55" s="14">
        <v>6300</v>
      </c>
      <c r="E55" s="14">
        <v>6000</v>
      </c>
      <c r="F55" s="16">
        <v>0</v>
      </c>
      <c r="G55" s="13"/>
    </row>
  </sheetData>
  <pageMargins left="0.7" right="0.7" top="0.75" bottom="0.75" header="0.3" footer="0.3"/>
  <pageSetup paperSize="1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2019-04-11T16:44:34Z</dcterms:created>
  <dcterms:modified xsi:type="dcterms:W3CDTF">2019-10-30T17:57:22Z</dcterms:modified>
</cp:coreProperties>
</file>