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00" windowHeight="1144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61" i="2" l="1"/>
  <c r="H61" i="2"/>
  <c r="G61" i="2"/>
  <c r="F61" i="2"/>
  <c r="E61" i="2"/>
  <c r="D61" i="2"/>
  <c r="I60" i="2"/>
  <c r="H60" i="2"/>
  <c r="G60" i="2"/>
  <c r="F60" i="2"/>
  <c r="E60" i="2"/>
  <c r="D60" i="2"/>
  <c r="I59" i="2"/>
  <c r="H59" i="2"/>
  <c r="G59" i="2"/>
  <c r="F59" i="2"/>
  <c r="E59" i="2"/>
  <c r="D59" i="2"/>
  <c r="I58" i="2"/>
  <c r="H58" i="2"/>
  <c r="G58" i="2"/>
  <c r="F58" i="2"/>
  <c r="E58" i="2"/>
  <c r="D58" i="2"/>
  <c r="I57" i="2"/>
  <c r="H57" i="2"/>
  <c r="G57" i="2"/>
  <c r="F57" i="2"/>
  <c r="E57" i="2"/>
  <c r="D57" i="2"/>
  <c r="I56" i="2"/>
  <c r="H56" i="2"/>
  <c r="G56" i="2"/>
  <c r="F56" i="2"/>
  <c r="E56" i="2"/>
  <c r="D56" i="2"/>
</calcChain>
</file>

<file path=xl/sharedStrings.xml><?xml version="1.0" encoding="utf-8"?>
<sst xmlns="http://schemas.openxmlformats.org/spreadsheetml/2006/main" count="148" uniqueCount="122">
  <si>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</si>
  <si>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</si>
  <si>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</si>
  <si>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</si>
  <si>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</si>
  <si>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</si>
  <si>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</si>
  <si>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</si>
  <si>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</si>
  <si>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</si>
  <si>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</si>
  <si>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</si>
  <si>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</si>
  <si>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</si>
  <si>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</si>
  <si>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</si>
  <si>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</si>
  <si>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</si>
  <si>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</si>
  <si>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</si>
  <si>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</si>
  <si>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</si>
  <si>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</si>
  <si>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</si>
  <si>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</si>
  <si>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</si>
  <si>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</si>
  <si>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</si>
  <si>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</si>
  <si>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</si>
  <si>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</si>
  <si>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</si>
  <si>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</si>
  <si>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</si>
  <si>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</si>
  <si>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</si>
  <si>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</si>
  <si>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</si>
  <si>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</si>
  <si>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</si>
  <si>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</si>
  <si>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</si>
  <si>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</si>
  <si>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</si>
  <si>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</si>
  <si>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</si>
  <si>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</si>
  <si>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</si>
  <si>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</si>
  <si>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</si>
  <si>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</si>
  <si>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Recursos Financieros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</si>
  <si>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</si>
  <si>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</si>
  <si>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</si>
  <si>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</si>
  <si>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</si>
  <si>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</si>
  <si>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</si>
  <si>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</si>
  <si>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</si>
  <si>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</si>
  <si>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</si>
  <si>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</si>
  <si>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</si>
  <si>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</si>
  <si>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</si>
  <si>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</si>
  <si>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</si>
  <si>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</si>
  <si>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</si>
  <si>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</si>
  <si>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</si>
  <si>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</si>
  <si>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</si>
  <si>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</si>
  <si>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</si>
  <si>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</si>
  <si>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</si>
  <si>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</si>
  <si>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</si>
  <si>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</si>
  <si>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</si>
  <si>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</si>
  <si>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</si>
  <si>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</si>
  <si>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</si>
  <si>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</si>
  <si>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</si>
  <si>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</si>
  <si>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</si>
  <si>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</si>
  <si>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</si>
  <si>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</si>
  <si>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</si>
  <si>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</si>
  <si>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</si>
  <si>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</si>
  <si>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</si>
  <si>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</si>
  <si>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</si>
  <si>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</si>
  <si>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</si>
  <si>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</si>
  <si>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1000 ,2000,3000  y 4000</t>
  </si>
  <si>
    <t>Servicios Personales, Materiales y Suministros, Servicios Generales, Transferencias, Asignaciones, Subsidios y Otras Ayudas</t>
  </si>
  <si>
    <t>5000 y 6000</t>
  </si>
  <si>
    <t>Bienes Muebles, Inmuebles e Intangibles, Inversión Pública</t>
  </si>
  <si>
    <t>1000 ,2000,3000,4000,5000 y 6000</t>
  </si>
  <si>
    <t>Servicios Personales, Materiales y Suministros, Servicios Generales, Transferencias, Asignaciones, Subsidios y Otras AyudasBienes Muebles, Inmuebles e Intangibles, Inversión Pública</t>
  </si>
  <si>
    <t>http://repositoriotransparencia.itson.edu.mx/pluginfile.php/797/mod_folder/content/0/Art%2070%20XXI%20c%20Cuenta%20p%C3%BAblica/2020%20evaluaci%C3%B3n%20trimestral%20de%20la%20cuenta%20armonizada%20ETCA%20primer%20trim..pdf?forcedownload=1</t>
  </si>
  <si>
    <t>http://repositoriotransparencia.itson.edu.mx/pluginfile.php/797/mod_folder/content/0/Art%2070%20XXI%20c%20Cuenta%20p%C3%BAblica/2020%20evaluaci%C3%B3n%20trimestral%20de%20la%20cuenta%20armonizada%20ETCA%20primer%20trim..pdf?forcedownload=2</t>
  </si>
  <si>
    <t>http://repositoriotransparencia.itson.edu.mx/pluginfile.php/797/mod_folder/content/0/Art%2070%20XXI%20c%20Cuenta%20p%C3%BAblica/2020%20evaluaci%C3%B3n%20trimestral%20de%20la%20cuenta%20armonizada%20ETCA%20primer%20trim..pdf?forcedownload=3</t>
  </si>
  <si>
    <t>http://repositoriotransparencia.itson.edu.mx/pluginfile.php/797/mod_folder/content/0/Art%2070%20XXI%20c%20Cuenta%20p%C3%BAblica/2020%20evaluaci%C3%B3n%20trimestral%20de%20la%20cuenta%20armonizada%20ETCA%20primer%20trim..pdf?forcedownload=4</t>
  </si>
  <si>
    <t>http://repositoriotransparencia.itson.edu.mx/pluginfile.php/797/mod_folder/content/0/Art%2070%20XXI%20c%20Cuenta%20p%C3%BAblica/2020%20evaluaci%C3%B3n%20trimestral%20de%20la%20cuenta%20armonizada%20ETCA%20primer%20trim..pdf?forcedownload=5</t>
  </si>
  <si>
    <t>http://repositoriotransparencia.itson.edu.mx/pluginfile.php/797/mod_folder/content/0/Art%2070%20XXI%20c%20Cuenta%20p%C3%BAblica/2020%20evaluaci%C3%B3n%20trimestral%20de%20la%20cuenta%20armonizada%20ETCA%20primer%20trim..pdf?forcedownload=6</t>
  </si>
  <si>
    <t>http://repositoriotransparencia.itson.edu.mx/pluginfile.php/797/mod_folder/content/0/Art%2070%20XXI%20c%20Cuenta%20p%C3%BAblica/2020%20evaluaci%C3%B3n%20trimestral%20de%20la%20cuenta%20armonizada%20ETCA%20primer%20trim..pdf?forcedownload=7</t>
  </si>
  <si>
    <t>http://repositoriotransparencia.itson.edu.mx/pluginfile.php/797/mod_folder/content/0/Art%2070%20XXI%20c%20Cuenta%20p%C3%BAblica/2020%20evaluaci%C3%B3n%20trimestral%20de%20la%20cuenta%20armonizada%20ETCA%20primer%20trim..pdf?forcedownload=8</t>
  </si>
  <si>
    <t>http://repositoriotransparencia.itson.edu.mx/pluginfile.php/797/mod_folder/content/0/Art%2070%20XXI%20c%20Cuenta%20p%C3%BAblica/2020%20evaluaci%C3%B3n%20trimestral%20de%20la%20cuenta%20armonizada%20ETCA%20primer%20trim..pdf?forcedownload=9</t>
  </si>
  <si>
    <t>http://repositoriotransparencia.itson.edu.mx/pluginfile.php/797/mod_folder/content/0/Art%2070%20XXI%20c%20Cuenta%20p%C3%BAblica/2020%20evaluaci%C3%B3n%20trimestral%20de%20la%20cuenta%20armonizada%20ETCA%20primer%20trim..pdf?forcedownload=10</t>
  </si>
  <si>
    <t>http://repositoriotransparencia.itson.edu.mx/pluginfile.php/797/mod_folder/content/0/Art%2070%20XXI%20c%20Cuenta%20p%C3%BAblica/2020%20evaluaci%C3%B3n%20trimestral%20de%20la%20cuenta%20armonizada%20ETCA%20primer%20trim..pdf?forcedownload=11</t>
  </si>
  <si>
    <t>http://repositoriotransparencia.itson.edu.mx/pluginfile.php/797/mod_folder/content/0/Art%2070%20XXI%20c%20Cuenta%20p%C3%BAblica/2020%20evaluaci%C3%B3n%20trimestral%20de%20la%20cuenta%20armonizada%20ETCA%20primer%20trim..pdf?forcedownload=12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</si>
</sst>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 applyBorder="1" applyAlignment="1" applyProtection="1">
      <alignment vertical="center" wrapText="1"/>
    </xf>
    <xf numFmtId="0" fontId="3" fillId="3" borderId="0" xfId="3" applyBorder="1" applyAlignment="1" applyProtection="1">
      <alignment wrapText="1"/>
    </xf>
    <xf numFmtId="43" fontId="0" fillId="0" borderId="0" xfId="1" applyFont="1"/>
    <xf numFmtId="0" fontId="3" fillId="3" borderId="0" xfId="3" applyFill="1" applyBorder="1" applyAlignment="1" applyProtection="1">
      <alignment wrapText="1"/>
    </xf>
    <xf numFmtId="0" fontId="4" fillId="3" borderId="0" xfId="3" applyFont="1" applyFill="1" applyBorder="1" applyAlignment="1" applyProtection="1">
      <alignment horizontal="justify" wrapText="1"/>
    </xf>
    <xf numFmtId="43" fontId="0" fillId="0" borderId="0" xfId="0" applyNumberFormat="1"/>
    <xf numFmtId="0" fontId="4" fillId="3" borderId="0" xfId="3" applyFont="1" applyFill="1" applyBorder="1" applyAlignment="1" applyProtection="1">
      <alignment wrapText="1"/>
    </xf>
    <xf numFmtId="0" fontId="0" fillId="3" borderId="0" xfId="3" applyFont="1" applyFill="1" applyBorder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4"/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transparencia.itson.edu.mx/pluginfile.php/797/mod_folder/content/0/Art%2070%20XXI%20c%20Cuenta%20p%C3%BAblica/2020%20evaluaci%C3%B3n%20trimestral%20de%20la%20cuenta%20armonizada%20ETCA%20primer%20trim..pdf?forcedownload=1" TargetMode="External"/><Relationship Id="rId1" Type="http://schemas.openxmlformats.org/officeDocument/2006/relationships/hyperlink" Target="http://repositoriotransparencia.itson.edu.mx/pluginfile.php/797/mod_folder/content/0/Art%2070%20XXI%20c%20Cuenta%20p%C3%BAblica/2020%20evaluaci%C3%B3n%20trimestral%20de%20la%20cuenta%20armonizada%20ETCA%20primer%20trim..pdf?forcedownload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</v>
      </c>
      <c r="E8" s="17" t="s">
        <v>110</v>
      </c>
      <c r="F8" s="5" t="s">
        <v>51</v>
      </c>
      <c r="G8" s="4">
        <v>43921</v>
      </c>
      <c r="H8" s="4">
        <v>43986</v>
      </c>
    </row>
    <row r="9" spans="1:9" x14ac:dyDescent="0.25">
      <c r="A9">
        <v>2020</v>
      </c>
      <c r="B9" s="4">
        <v>43831</v>
      </c>
      <c r="C9" s="4">
        <v>43921</v>
      </c>
      <c r="D9">
        <v>2</v>
      </c>
      <c r="E9" s="3" t="s">
        <v>111</v>
      </c>
      <c r="F9" s="5" t="s">
        <v>51</v>
      </c>
      <c r="G9" s="4">
        <v>43921</v>
      </c>
      <c r="H9" s="4">
        <v>43986</v>
      </c>
    </row>
    <row r="10" spans="1:9" x14ac:dyDescent="0.25">
      <c r="A10">
        <v>2020</v>
      </c>
      <c r="B10" s="4">
        <v>43831</v>
      </c>
      <c r="C10" s="4">
        <v>43921</v>
      </c>
      <c r="D10">
        <v>3</v>
      </c>
      <c r="E10" s="3" t="s">
        <v>112</v>
      </c>
      <c r="F10" s="5" t="s">
        <v>51</v>
      </c>
      <c r="G10" s="4">
        <v>43921</v>
      </c>
      <c r="H10" s="4">
        <v>43986</v>
      </c>
    </row>
    <row r="11" spans="1:9" x14ac:dyDescent="0.25">
      <c r="A11">
        <v>2020</v>
      </c>
      <c r="B11" s="4">
        <v>43831</v>
      </c>
      <c r="C11" s="4">
        <v>43921</v>
      </c>
      <c r="D11">
        <v>4</v>
      </c>
      <c r="E11" s="3" t="s">
        <v>113</v>
      </c>
      <c r="F11" s="5" t="s">
        <v>51</v>
      </c>
      <c r="G11" s="4">
        <v>43921</v>
      </c>
      <c r="H11" s="4">
        <v>43986</v>
      </c>
    </row>
    <row r="12" spans="1:9" x14ac:dyDescent="0.25">
      <c r="A12">
        <v>2020</v>
      </c>
      <c r="B12" s="4">
        <v>43831</v>
      </c>
      <c r="C12" s="4">
        <v>43921</v>
      </c>
      <c r="D12">
        <v>5</v>
      </c>
      <c r="E12" s="3" t="s">
        <v>114</v>
      </c>
      <c r="F12" s="5" t="s">
        <v>51</v>
      </c>
      <c r="G12" s="4">
        <v>43921</v>
      </c>
      <c r="H12" s="4">
        <v>43986</v>
      </c>
    </row>
    <row r="13" spans="1:9" x14ac:dyDescent="0.25">
      <c r="A13">
        <v>2020</v>
      </c>
      <c r="B13" s="4">
        <v>43831</v>
      </c>
      <c r="C13" s="4">
        <v>43921</v>
      </c>
      <c r="D13">
        <v>6</v>
      </c>
      <c r="E13" s="3" t="s">
        <v>115</v>
      </c>
      <c r="F13" s="5" t="s">
        <v>51</v>
      </c>
      <c r="G13" s="4">
        <v>43921</v>
      </c>
      <c r="H13" s="4">
        <v>43986</v>
      </c>
    </row>
    <row r="14" spans="1:9" x14ac:dyDescent="0.25">
      <c r="A14">
        <v>2020</v>
      </c>
      <c r="B14" s="4">
        <v>43831</v>
      </c>
      <c r="C14" s="4">
        <v>43921</v>
      </c>
      <c r="D14">
        <v>7</v>
      </c>
      <c r="E14" s="3" t="s">
        <v>116</v>
      </c>
      <c r="F14" s="5" t="s">
        <v>51</v>
      </c>
      <c r="G14" s="4">
        <v>43921</v>
      </c>
      <c r="H14" s="4">
        <v>43986</v>
      </c>
    </row>
    <row r="15" spans="1:9" x14ac:dyDescent="0.25">
      <c r="A15">
        <v>2020</v>
      </c>
      <c r="B15" s="4">
        <v>43831</v>
      </c>
      <c r="C15" s="4">
        <v>43921</v>
      </c>
      <c r="D15">
        <v>8</v>
      </c>
      <c r="E15" s="3" t="s">
        <v>117</v>
      </c>
      <c r="F15" s="5" t="s">
        <v>51</v>
      </c>
      <c r="G15" s="4">
        <v>43921</v>
      </c>
      <c r="H15" s="4">
        <v>43986</v>
      </c>
    </row>
    <row r="16" spans="1:9" x14ac:dyDescent="0.25">
      <c r="A16">
        <v>2020</v>
      </c>
      <c r="B16" s="4">
        <v>43831</v>
      </c>
      <c r="C16" s="4">
        <v>43921</v>
      </c>
      <c r="D16">
        <v>9</v>
      </c>
      <c r="E16" s="3" t="s">
        <v>118</v>
      </c>
      <c r="F16" s="5" t="s">
        <v>51</v>
      </c>
      <c r="G16" s="4">
        <v>43921</v>
      </c>
      <c r="H16" s="4">
        <v>43986</v>
      </c>
    </row>
    <row r="17" spans="1:8" x14ac:dyDescent="0.25">
      <c r="A17">
        <v>2020</v>
      </c>
      <c r="B17" s="4">
        <v>43831</v>
      </c>
      <c r="C17" s="4">
        <v>43921</v>
      </c>
      <c r="D17">
        <v>10</v>
      </c>
      <c r="E17" s="3" t="s">
        <v>119</v>
      </c>
      <c r="F17" s="5" t="s">
        <v>51</v>
      </c>
      <c r="G17" s="4">
        <v>43921</v>
      </c>
      <c r="H17" s="4">
        <v>43986</v>
      </c>
    </row>
    <row r="18" spans="1:8" x14ac:dyDescent="0.25">
      <c r="A18">
        <v>2020</v>
      </c>
      <c r="B18" s="4">
        <v>43831</v>
      </c>
      <c r="C18" s="4">
        <v>43921</v>
      </c>
      <c r="D18">
        <v>11</v>
      </c>
      <c r="E18" s="3" t="s">
        <v>120</v>
      </c>
      <c r="F18" s="5" t="s">
        <v>51</v>
      </c>
      <c r="G18" s="4">
        <v>43921</v>
      </c>
      <c r="H18" s="4">
        <v>43986</v>
      </c>
    </row>
    <row r="19" spans="1:8" x14ac:dyDescent="0.25">
      <c r="A19">
        <v>2020</v>
      </c>
      <c r="B19" s="4">
        <v>43831</v>
      </c>
      <c r="C19" s="4">
        <v>43921</v>
      </c>
      <c r="D19">
        <v>12</v>
      </c>
      <c r="E19" s="17" t="s">
        <v>121</v>
      </c>
      <c r="F19" s="5" t="s">
        <v>51</v>
      </c>
      <c r="G19" s="4">
        <v>43921</v>
      </c>
      <c r="H19" s="4">
        <v>43986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60" workbookViewId="0">
      <selection activeCell="B60" sqref="B60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38.42578125" bestFit="1" customWidth="1"/>
    <col min="4" max="4" width="24.42578125" bestFit="1" customWidth="1"/>
    <col min="5" max="5" width="28.7109375" bestFit="1" customWidth="1"/>
    <col min="6" max="6" width="16.85546875" bestFit="1" customWidth="1"/>
    <col min="7" max="8" width="15.140625" bestFit="1" customWidth="1"/>
    <col min="9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7">
        <v>1000</v>
      </c>
      <c r="C4" s="7" t="s">
        <v>52</v>
      </c>
      <c r="D4" s="8">
        <v>964990509</v>
      </c>
      <c r="E4" s="8">
        <v>11115303.42</v>
      </c>
      <c r="F4" s="8">
        <v>976105812.41999996</v>
      </c>
      <c r="G4" s="8">
        <v>186800769.09</v>
      </c>
      <c r="H4" s="8">
        <v>186800769.09</v>
      </c>
      <c r="I4" s="8">
        <v>789305043.33000004</v>
      </c>
    </row>
    <row r="5" spans="1:9" ht="30" x14ac:dyDescent="0.25">
      <c r="A5" s="6">
        <v>1</v>
      </c>
      <c r="B5" s="7">
        <v>1000</v>
      </c>
      <c r="C5" s="9" t="s">
        <v>53</v>
      </c>
      <c r="D5" s="8">
        <v>192601492</v>
      </c>
      <c r="E5" s="8"/>
      <c r="F5" s="8">
        <v>192601492</v>
      </c>
      <c r="G5" s="8">
        <v>44355518.259999998</v>
      </c>
      <c r="H5" s="8">
        <v>44355518.259999998</v>
      </c>
      <c r="I5" s="8">
        <v>148245973.74000001</v>
      </c>
    </row>
    <row r="6" spans="1:9" ht="30" x14ac:dyDescent="0.25">
      <c r="A6" s="6">
        <v>1</v>
      </c>
      <c r="B6" s="7">
        <v>1000</v>
      </c>
      <c r="C6" s="9" t="s">
        <v>54</v>
      </c>
      <c r="D6" s="8">
        <v>192366825.40000001</v>
      </c>
      <c r="E6" s="8">
        <v>4433238.04</v>
      </c>
      <c r="F6" s="8">
        <v>196800063.44</v>
      </c>
      <c r="G6" s="8">
        <v>44736348.789999999</v>
      </c>
      <c r="H6" s="8">
        <v>44736348.789999999</v>
      </c>
      <c r="I6" s="8">
        <v>152063714.65000001</v>
      </c>
    </row>
    <row r="7" spans="1:9" x14ac:dyDescent="0.25">
      <c r="A7" s="6">
        <v>1</v>
      </c>
      <c r="B7" s="7">
        <v>1000</v>
      </c>
      <c r="C7" s="9" t="s">
        <v>55</v>
      </c>
      <c r="D7" s="8">
        <v>266774038.69999999</v>
      </c>
      <c r="E7" s="8">
        <v>1854357.98</v>
      </c>
      <c r="F7" s="8">
        <v>268628396.68000001</v>
      </c>
      <c r="G7" s="8">
        <v>36932584.5</v>
      </c>
      <c r="H7" s="8">
        <v>36932584.5</v>
      </c>
      <c r="I7" s="8">
        <v>231695812.18000001</v>
      </c>
    </row>
    <row r="8" spans="1:9" x14ac:dyDescent="0.25">
      <c r="A8" s="6">
        <v>1</v>
      </c>
      <c r="B8" s="7">
        <v>1000</v>
      </c>
      <c r="C8" s="9" t="s">
        <v>56</v>
      </c>
      <c r="D8" s="8">
        <v>161083469.90000001</v>
      </c>
      <c r="E8" s="8">
        <v>2218255.0499999998</v>
      </c>
      <c r="F8" s="8">
        <v>163301724.94999999</v>
      </c>
      <c r="G8" s="8">
        <v>36462997.539999999</v>
      </c>
      <c r="H8" s="8">
        <v>36462997.539999999</v>
      </c>
      <c r="I8" s="8">
        <v>126838727.41</v>
      </c>
    </row>
    <row r="9" spans="1:9" x14ac:dyDescent="0.25">
      <c r="A9" s="6">
        <v>1</v>
      </c>
      <c r="B9" s="7">
        <v>1000</v>
      </c>
      <c r="C9" s="9" t="s">
        <v>57</v>
      </c>
      <c r="D9" s="8">
        <v>120869334</v>
      </c>
      <c r="E9" s="8">
        <v>2438072.9300000002</v>
      </c>
      <c r="F9" s="8">
        <v>123307406.93000001</v>
      </c>
      <c r="G9" s="8">
        <v>23961653.420000002</v>
      </c>
      <c r="H9" s="8">
        <v>23961653.420000002</v>
      </c>
      <c r="I9" s="8">
        <v>99345753.510000005</v>
      </c>
    </row>
    <row r="10" spans="1:9" x14ac:dyDescent="0.25">
      <c r="A10" s="6">
        <v>1</v>
      </c>
      <c r="B10" s="7">
        <v>1000</v>
      </c>
      <c r="C10" s="9" t="s">
        <v>58</v>
      </c>
      <c r="D10" s="8"/>
      <c r="E10" s="8"/>
      <c r="F10" s="8"/>
      <c r="G10" s="8"/>
      <c r="H10" s="8"/>
      <c r="I10" s="8"/>
    </row>
    <row r="11" spans="1:9" x14ac:dyDescent="0.25">
      <c r="A11" s="6">
        <v>1</v>
      </c>
      <c r="B11" s="7">
        <v>1000</v>
      </c>
      <c r="C11" s="9" t="s">
        <v>59</v>
      </c>
      <c r="D11" s="8">
        <v>31295349</v>
      </c>
      <c r="E11" s="8">
        <v>171379.42</v>
      </c>
      <c r="F11" s="8">
        <v>31466728.420000002</v>
      </c>
      <c r="G11" s="8">
        <v>351666.58</v>
      </c>
      <c r="H11" s="8">
        <v>351666.58</v>
      </c>
      <c r="I11" s="8">
        <v>31115061.84</v>
      </c>
    </row>
    <row r="12" spans="1:9" x14ac:dyDescent="0.25">
      <c r="A12" s="6">
        <v>2</v>
      </c>
      <c r="B12" s="7">
        <v>2000</v>
      </c>
      <c r="C12" s="9" t="s">
        <v>60</v>
      </c>
      <c r="D12" s="8">
        <v>59486142.909999996</v>
      </c>
      <c r="E12" s="8">
        <v>28998699.239999998</v>
      </c>
      <c r="F12" s="8">
        <v>88484842.150000006</v>
      </c>
      <c r="G12" s="8">
        <v>19046645.370000001</v>
      </c>
      <c r="H12" s="8">
        <v>17776204.300000001</v>
      </c>
      <c r="I12" s="8">
        <v>69438196.780000001</v>
      </c>
    </row>
    <row r="13" spans="1:9" ht="30" x14ac:dyDescent="0.25">
      <c r="A13" s="6">
        <v>2</v>
      </c>
      <c r="B13" s="7">
        <v>2000</v>
      </c>
      <c r="C13" s="9" t="s">
        <v>61</v>
      </c>
      <c r="D13" s="8">
        <v>9075733.9000000004</v>
      </c>
      <c r="E13" s="8">
        <v>6516866.6200000001</v>
      </c>
      <c r="F13" s="8">
        <v>15592600.52</v>
      </c>
      <c r="G13" s="8">
        <v>2833309.61</v>
      </c>
      <c r="H13" s="8">
        <v>2561971.56</v>
      </c>
      <c r="I13" s="8">
        <v>12759290.91</v>
      </c>
    </row>
    <row r="14" spans="1:9" x14ac:dyDescent="0.25">
      <c r="A14" s="6">
        <v>2</v>
      </c>
      <c r="B14" s="7">
        <v>2000</v>
      </c>
      <c r="C14" s="9" t="s">
        <v>62</v>
      </c>
      <c r="D14" s="8">
        <v>1410561.01</v>
      </c>
      <c r="E14" s="8">
        <v>3068054.51</v>
      </c>
      <c r="F14" s="8">
        <v>4478615.5199999996</v>
      </c>
      <c r="G14" s="8">
        <v>1356834.51</v>
      </c>
      <c r="H14" s="8">
        <v>1183964.51</v>
      </c>
      <c r="I14" s="8">
        <v>3121781.01</v>
      </c>
    </row>
    <row r="15" spans="1:9" ht="30" x14ac:dyDescent="0.25">
      <c r="A15" s="6">
        <v>2</v>
      </c>
      <c r="B15" s="7">
        <v>2000</v>
      </c>
      <c r="C15" s="9" t="s">
        <v>63</v>
      </c>
      <c r="D15" s="8">
        <v>33903931</v>
      </c>
      <c r="E15" s="8">
        <v>1340360.8700000001</v>
      </c>
      <c r="F15" s="8">
        <v>35244291.869999997</v>
      </c>
      <c r="G15" s="8">
        <v>9244504.0199999996</v>
      </c>
      <c r="H15" s="8">
        <v>8872355.7699999996</v>
      </c>
      <c r="I15" s="8">
        <v>25999787.850000001</v>
      </c>
    </row>
    <row r="16" spans="1:9" ht="30" x14ac:dyDescent="0.25">
      <c r="A16" s="6">
        <v>2</v>
      </c>
      <c r="B16" s="7">
        <v>2000</v>
      </c>
      <c r="C16" s="9" t="s">
        <v>64</v>
      </c>
      <c r="D16" s="8">
        <v>4264386</v>
      </c>
      <c r="E16" s="8">
        <v>697020.98</v>
      </c>
      <c r="F16" s="8">
        <v>4961406.9800000004</v>
      </c>
      <c r="G16" s="8">
        <v>1323952</v>
      </c>
      <c r="H16" s="8">
        <v>1267377.32</v>
      </c>
      <c r="I16" s="8">
        <v>3637454.98</v>
      </c>
    </row>
    <row r="17" spans="1:9" ht="30" x14ac:dyDescent="0.25">
      <c r="A17" s="6">
        <v>2</v>
      </c>
      <c r="B17" s="7">
        <v>2000</v>
      </c>
      <c r="C17" s="9" t="s">
        <v>65</v>
      </c>
      <c r="D17" s="8">
        <v>3166198</v>
      </c>
      <c r="E17" s="8">
        <v>5824022.8899999997</v>
      </c>
      <c r="F17" s="8">
        <v>8990220.8900000006</v>
      </c>
      <c r="G17" s="8">
        <v>1952263.42</v>
      </c>
      <c r="H17" s="8">
        <v>1791899.22</v>
      </c>
      <c r="I17" s="8">
        <v>7037957.4699999997</v>
      </c>
    </row>
    <row r="18" spans="1:9" x14ac:dyDescent="0.25">
      <c r="A18" s="6">
        <v>2</v>
      </c>
      <c r="B18" s="7">
        <v>2000</v>
      </c>
      <c r="C18" s="9" t="s">
        <v>66</v>
      </c>
      <c r="D18" s="8">
        <v>3708887</v>
      </c>
      <c r="E18" s="8">
        <v>2483985.9700000002</v>
      </c>
      <c r="F18" s="8">
        <v>6192872.9699999997</v>
      </c>
      <c r="G18" s="8">
        <v>1434524.06</v>
      </c>
      <c r="H18" s="8">
        <v>1201274.28</v>
      </c>
      <c r="I18" s="8">
        <v>4758348.91</v>
      </c>
    </row>
    <row r="19" spans="1:9" ht="30" x14ac:dyDescent="0.25">
      <c r="A19" s="6">
        <v>2</v>
      </c>
      <c r="B19" s="7">
        <v>2000</v>
      </c>
      <c r="C19" s="9" t="s">
        <v>67</v>
      </c>
      <c r="D19" s="8">
        <v>2713962</v>
      </c>
      <c r="E19" s="8">
        <v>1734375.45</v>
      </c>
      <c r="F19" s="8">
        <v>4448337.45</v>
      </c>
      <c r="G19" s="8">
        <v>690385.37</v>
      </c>
      <c r="H19" s="8">
        <v>689060.18</v>
      </c>
      <c r="I19" s="8">
        <v>3757952.08</v>
      </c>
    </row>
    <row r="20" spans="1:9" x14ac:dyDescent="0.25">
      <c r="A20" s="6">
        <v>2</v>
      </c>
      <c r="B20" s="7">
        <v>2000</v>
      </c>
      <c r="C20" s="9" t="s">
        <v>68</v>
      </c>
      <c r="D20" s="8">
        <v>15000</v>
      </c>
      <c r="E20" s="8">
        <v>187983.89</v>
      </c>
      <c r="F20" s="8">
        <v>202983.89</v>
      </c>
      <c r="G20" s="8">
        <v>14075.07</v>
      </c>
      <c r="H20" s="8">
        <v>14075.07</v>
      </c>
      <c r="I20" s="8">
        <v>188908.82</v>
      </c>
    </row>
    <row r="21" spans="1:9" ht="30" x14ac:dyDescent="0.25">
      <c r="A21" s="6">
        <v>2</v>
      </c>
      <c r="B21" s="7">
        <v>2000</v>
      </c>
      <c r="C21" s="9" t="s">
        <v>69</v>
      </c>
      <c r="D21" s="8">
        <v>1227484</v>
      </c>
      <c r="E21" s="8">
        <v>7146028.0599999996</v>
      </c>
      <c r="F21" s="8">
        <v>8373512.0599999996</v>
      </c>
      <c r="G21" s="8">
        <v>196797.31</v>
      </c>
      <c r="H21" s="8">
        <v>194226.39</v>
      </c>
      <c r="I21" s="8">
        <v>8176714.75</v>
      </c>
    </row>
    <row r="22" spans="1:9" x14ac:dyDescent="0.25">
      <c r="A22" s="6">
        <v>3</v>
      </c>
      <c r="B22" s="7">
        <v>3000</v>
      </c>
      <c r="C22" s="9" t="s">
        <v>70</v>
      </c>
      <c r="D22" s="8">
        <v>176353973.09</v>
      </c>
      <c r="E22" s="8">
        <v>33180145.23</v>
      </c>
      <c r="F22" s="8">
        <v>209534118.31999999</v>
      </c>
      <c r="G22" s="8">
        <v>41834193.719999999</v>
      </c>
      <c r="H22" s="8">
        <v>38480081.68</v>
      </c>
      <c r="I22" s="8">
        <v>167699924.59999999</v>
      </c>
    </row>
    <row r="23" spans="1:9" x14ac:dyDescent="0.25">
      <c r="A23" s="6">
        <v>3</v>
      </c>
      <c r="B23" s="7">
        <v>3000</v>
      </c>
      <c r="C23" s="9" t="s">
        <v>71</v>
      </c>
      <c r="D23" s="8">
        <v>47621951</v>
      </c>
      <c r="E23" s="8">
        <v>71470.399999999994</v>
      </c>
      <c r="F23" s="8">
        <v>47693421.399999999</v>
      </c>
      <c r="G23" s="8">
        <v>8188905.9000000004</v>
      </c>
      <c r="H23" s="8">
        <v>8168084.0999999996</v>
      </c>
      <c r="I23" s="8">
        <v>39504515.5</v>
      </c>
    </row>
    <row r="24" spans="1:9" x14ac:dyDescent="0.25">
      <c r="A24" s="6">
        <v>3</v>
      </c>
      <c r="B24" s="7">
        <v>3000</v>
      </c>
      <c r="C24" s="9" t="s">
        <v>72</v>
      </c>
      <c r="D24" s="8">
        <v>14540223.01</v>
      </c>
      <c r="E24" s="8">
        <v>1724257.76</v>
      </c>
      <c r="F24" s="8">
        <v>16264480.77</v>
      </c>
      <c r="G24" s="8">
        <v>3159770.23</v>
      </c>
      <c r="H24" s="8">
        <v>3159770.23</v>
      </c>
      <c r="I24" s="8">
        <v>13104710.539999999</v>
      </c>
    </row>
    <row r="25" spans="1:9" ht="30" x14ac:dyDescent="0.25">
      <c r="A25" s="6">
        <v>3</v>
      </c>
      <c r="B25" s="7">
        <v>3000</v>
      </c>
      <c r="C25" s="9" t="s">
        <v>73</v>
      </c>
      <c r="D25" s="8">
        <v>25900950</v>
      </c>
      <c r="E25" s="8">
        <v>19423516.41</v>
      </c>
      <c r="F25" s="8">
        <v>45324466.409999996</v>
      </c>
      <c r="G25" s="8">
        <v>10814062.83</v>
      </c>
      <c r="H25" s="8">
        <v>9393123.1099999994</v>
      </c>
      <c r="I25" s="8">
        <v>34510403.579999998</v>
      </c>
    </row>
    <row r="26" spans="1:9" ht="30" x14ac:dyDescent="0.25">
      <c r="A26" s="6">
        <v>3</v>
      </c>
      <c r="B26" s="7">
        <v>3000</v>
      </c>
      <c r="C26" s="9" t="s">
        <v>74</v>
      </c>
      <c r="D26" s="8">
        <v>10386120</v>
      </c>
      <c r="E26" s="8">
        <v>315334.42</v>
      </c>
      <c r="F26" s="8">
        <v>10701454.42</v>
      </c>
      <c r="G26" s="8">
        <v>1901133.09</v>
      </c>
      <c r="H26" s="8">
        <v>1854002.85</v>
      </c>
      <c r="I26" s="8">
        <v>8800321.3300000001</v>
      </c>
    </row>
    <row r="27" spans="1:9" ht="30" x14ac:dyDescent="0.25">
      <c r="A27" s="6">
        <v>3</v>
      </c>
      <c r="B27" s="7">
        <v>3000</v>
      </c>
      <c r="C27" s="9" t="s">
        <v>75</v>
      </c>
      <c r="D27" s="8">
        <v>41949207</v>
      </c>
      <c r="E27" s="8">
        <v>715946.54</v>
      </c>
      <c r="F27" s="8">
        <v>42665153.539999999</v>
      </c>
      <c r="G27" s="8">
        <v>10211373.09</v>
      </c>
      <c r="H27" s="8">
        <v>8588984.2300000004</v>
      </c>
      <c r="I27" s="8">
        <v>32453780.449999999</v>
      </c>
    </row>
    <row r="28" spans="1:9" ht="30" x14ac:dyDescent="0.25">
      <c r="A28" s="6">
        <v>3</v>
      </c>
      <c r="B28" s="7">
        <v>3000</v>
      </c>
      <c r="C28" s="9" t="s">
        <v>76</v>
      </c>
      <c r="D28" s="8">
        <v>2037050</v>
      </c>
      <c r="E28" s="8">
        <v>1007346.56</v>
      </c>
      <c r="F28" s="8">
        <v>3044396.56</v>
      </c>
      <c r="G28" s="8">
        <v>1012765.89</v>
      </c>
      <c r="H28" s="8">
        <v>988543.49</v>
      </c>
      <c r="I28" s="8">
        <v>2031630.67</v>
      </c>
    </row>
    <row r="29" spans="1:9" x14ac:dyDescent="0.25">
      <c r="A29" s="6">
        <v>3</v>
      </c>
      <c r="B29" s="7">
        <v>3000</v>
      </c>
      <c r="C29" s="9" t="s">
        <v>77</v>
      </c>
      <c r="D29" s="8">
        <v>8145202.0499999998</v>
      </c>
      <c r="E29" s="8">
        <v>7266781.0800000001</v>
      </c>
      <c r="F29" s="8">
        <v>15411983.130000001</v>
      </c>
      <c r="G29" s="8">
        <v>1762627.54</v>
      </c>
      <c r="H29" s="8">
        <v>1641054.15</v>
      </c>
      <c r="I29" s="8">
        <v>13649355.59</v>
      </c>
    </row>
    <row r="30" spans="1:9" x14ac:dyDescent="0.25">
      <c r="A30" s="6">
        <v>3</v>
      </c>
      <c r="B30" s="7">
        <v>3000</v>
      </c>
      <c r="C30" s="9" t="s">
        <v>78</v>
      </c>
      <c r="D30" s="8">
        <v>7890683.0300000003</v>
      </c>
      <c r="E30" s="8">
        <v>2120823.54</v>
      </c>
      <c r="F30" s="8">
        <v>10011506.57</v>
      </c>
      <c r="G30" s="8">
        <v>1251458.03</v>
      </c>
      <c r="H30" s="8">
        <v>1207037.1299999999</v>
      </c>
      <c r="I30" s="8">
        <v>8760048.5399999991</v>
      </c>
    </row>
    <row r="31" spans="1:9" x14ac:dyDescent="0.25">
      <c r="A31" s="6">
        <v>3</v>
      </c>
      <c r="B31" s="7">
        <v>3000</v>
      </c>
      <c r="C31" s="9" t="s">
        <v>79</v>
      </c>
      <c r="D31" s="8">
        <v>17882587</v>
      </c>
      <c r="E31" s="8">
        <v>534668.52</v>
      </c>
      <c r="F31" s="8">
        <v>18417255.52</v>
      </c>
      <c r="G31" s="8">
        <v>3532097.12</v>
      </c>
      <c r="H31" s="8">
        <v>3479482.39</v>
      </c>
      <c r="I31" s="8">
        <v>14885158.4</v>
      </c>
    </row>
    <row r="32" spans="1:9" ht="30" x14ac:dyDescent="0.25">
      <c r="A32" s="6">
        <v>4</v>
      </c>
      <c r="B32" s="7">
        <v>4000</v>
      </c>
      <c r="C32" s="9" t="s">
        <v>80</v>
      </c>
      <c r="D32" s="8">
        <v>15841723</v>
      </c>
      <c r="E32" s="8">
        <v>8483006.3499999996</v>
      </c>
      <c r="F32" s="8">
        <v>24324729.350000001</v>
      </c>
      <c r="G32" s="8">
        <v>6925042.5899999999</v>
      </c>
      <c r="H32" s="8">
        <v>6695055.4299999997</v>
      </c>
      <c r="I32" s="8">
        <v>17399686.760000002</v>
      </c>
    </row>
    <row r="33" spans="1:9" ht="30" x14ac:dyDescent="0.25">
      <c r="A33" s="6">
        <v>4</v>
      </c>
      <c r="B33" s="7">
        <v>4000</v>
      </c>
      <c r="C33" s="9" t="s">
        <v>81</v>
      </c>
      <c r="D33" s="8"/>
      <c r="E33" s="8"/>
      <c r="F33" s="8"/>
      <c r="G33" s="8"/>
      <c r="H33" s="8"/>
      <c r="I33" s="8"/>
    </row>
    <row r="34" spans="1:9" x14ac:dyDescent="0.25">
      <c r="A34" s="6">
        <v>4</v>
      </c>
      <c r="B34" s="7">
        <v>4000</v>
      </c>
      <c r="C34" s="9" t="s">
        <v>82</v>
      </c>
      <c r="D34" s="8"/>
      <c r="E34" s="8"/>
      <c r="F34" s="8"/>
      <c r="G34" s="8"/>
      <c r="H34" s="8"/>
      <c r="I34" s="8"/>
    </row>
    <row r="35" spans="1:9" x14ac:dyDescent="0.25">
      <c r="A35" s="6">
        <v>4</v>
      </c>
      <c r="B35" s="7">
        <v>4000</v>
      </c>
      <c r="C35" s="9" t="s">
        <v>83</v>
      </c>
      <c r="D35" s="8"/>
      <c r="E35" s="8"/>
      <c r="F35" s="8"/>
      <c r="G35" s="8"/>
      <c r="H35" s="8"/>
      <c r="I35" s="8"/>
    </row>
    <row r="36" spans="1:9" x14ac:dyDescent="0.25">
      <c r="A36" s="6">
        <v>4</v>
      </c>
      <c r="B36" s="7">
        <v>4000</v>
      </c>
      <c r="C36" s="9" t="s">
        <v>84</v>
      </c>
      <c r="D36" s="8">
        <v>15841723</v>
      </c>
      <c r="E36" s="8">
        <v>8483006.3499999996</v>
      </c>
      <c r="F36" s="8">
        <v>24324729.350000001</v>
      </c>
      <c r="G36" s="8">
        <v>6925042.5899999999</v>
      </c>
      <c r="H36" s="8">
        <v>6695055.4299999997</v>
      </c>
      <c r="I36" s="8">
        <v>17399686.760000002</v>
      </c>
    </row>
    <row r="37" spans="1:9" x14ac:dyDescent="0.25">
      <c r="A37" s="6">
        <v>4</v>
      </c>
      <c r="B37" s="7">
        <v>4000</v>
      </c>
      <c r="C37" s="9" t="s">
        <v>85</v>
      </c>
      <c r="D37" s="8"/>
      <c r="E37" s="8"/>
      <c r="F37" s="8"/>
      <c r="G37" s="8"/>
      <c r="H37" s="8"/>
      <c r="I37" s="8"/>
    </row>
    <row r="38" spans="1:9" ht="30" x14ac:dyDescent="0.25">
      <c r="A38" s="6">
        <v>4</v>
      </c>
      <c r="B38" s="7">
        <v>4000</v>
      </c>
      <c r="C38" s="9" t="s">
        <v>86</v>
      </c>
      <c r="D38" s="8"/>
      <c r="E38" s="8"/>
      <c r="F38" s="8"/>
      <c r="G38" s="8"/>
      <c r="H38" s="8"/>
      <c r="I38" s="8"/>
    </row>
    <row r="39" spans="1:9" x14ac:dyDescent="0.25">
      <c r="A39" s="6">
        <v>4</v>
      </c>
      <c r="B39" s="7">
        <v>4000</v>
      </c>
      <c r="C39" s="9" t="s">
        <v>87</v>
      </c>
      <c r="D39" s="8"/>
      <c r="E39" s="8"/>
      <c r="F39" s="8"/>
      <c r="G39" s="8"/>
      <c r="H39" s="8"/>
      <c r="I39" s="8"/>
    </row>
    <row r="40" spans="1:9" x14ac:dyDescent="0.25">
      <c r="A40" s="6">
        <v>4</v>
      </c>
      <c r="B40" s="7">
        <v>4000</v>
      </c>
      <c r="C40" s="9" t="s">
        <v>88</v>
      </c>
      <c r="D40" s="8"/>
      <c r="E40" s="8"/>
      <c r="F40" s="8"/>
      <c r="G40" s="8"/>
      <c r="H40" s="8"/>
      <c r="I40" s="8"/>
    </row>
    <row r="41" spans="1:9" x14ac:dyDescent="0.25">
      <c r="A41" s="6">
        <v>4</v>
      </c>
      <c r="B41" s="7">
        <v>4000</v>
      </c>
      <c r="C41" s="9" t="s">
        <v>89</v>
      </c>
      <c r="D41" s="8"/>
      <c r="E41" s="8"/>
      <c r="F41" s="8"/>
      <c r="G41" s="8"/>
      <c r="H41" s="8"/>
      <c r="I41" s="8"/>
    </row>
    <row r="42" spans="1:9" x14ac:dyDescent="0.25">
      <c r="A42" s="6">
        <v>5</v>
      </c>
      <c r="B42" s="7">
        <v>5000</v>
      </c>
      <c r="C42" s="9" t="s">
        <v>90</v>
      </c>
      <c r="D42" s="8">
        <v>2997567</v>
      </c>
      <c r="E42" s="8">
        <v>10418993.310000001</v>
      </c>
      <c r="F42" s="8">
        <v>13416560.310000001</v>
      </c>
      <c r="G42" s="8">
        <v>5531502.8600000003</v>
      </c>
      <c r="H42" s="8">
        <v>5531502.8600000003</v>
      </c>
      <c r="I42" s="8">
        <v>7885057.4500000002</v>
      </c>
    </row>
    <row r="43" spans="1:9" x14ac:dyDescent="0.25">
      <c r="A43" s="6">
        <v>5</v>
      </c>
      <c r="B43" s="7">
        <v>5000</v>
      </c>
      <c r="C43" s="9" t="s">
        <v>91</v>
      </c>
      <c r="D43" s="8">
        <v>1831100</v>
      </c>
      <c r="E43" s="8">
        <v>5571747.9299999997</v>
      </c>
      <c r="F43" s="8">
        <v>7402847.9299999997</v>
      </c>
      <c r="G43" s="8">
        <v>3280273.08</v>
      </c>
      <c r="H43" s="8">
        <v>3280273.08</v>
      </c>
      <c r="I43" s="8">
        <v>4122574.85</v>
      </c>
    </row>
    <row r="44" spans="1:9" ht="30" x14ac:dyDescent="0.25">
      <c r="A44" s="6">
        <v>5</v>
      </c>
      <c r="B44" s="7">
        <v>5000</v>
      </c>
      <c r="C44" s="9" t="s">
        <v>92</v>
      </c>
      <c r="D44" s="8">
        <v>66467</v>
      </c>
      <c r="E44" s="8">
        <v>393312.82</v>
      </c>
      <c r="F44" s="8">
        <v>459779.82</v>
      </c>
      <c r="G44" s="8">
        <v>187924.36</v>
      </c>
      <c r="H44" s="8">
        <v>187924.36</v>
      </c>
      <c r="I44" s="8">
        <v>271855.46000000002</v>
      </c>
    </row>
    <row r="45" spans="1:9" ht="30" x14ac:dyDescent="0.25">
      <c r="A45" s="6">
        <v>5</v>
      </c>
      <c r="B45" s="7">
        <v>5000</v>
      </c>
      <c r="C45" s="9" t="s">
        <v>93</v>
      </c>
      <c r="D45" s="8"/>
      <c r="E45" s="8">
        <v>3340765.71</v>
      </c>
      <c r="F45" s="8">
        <v>3340765.71</v>
      </c>
      <c r="G45" s="8">
        <v>2023630.78</v>
      </c>
      <c r="H45" s="8">
        <v>2023630.78</v>
      </c>
      <c r="I45" s="8">
        <v>1317134.93</v>
      </c>
    </row>
    <row r="46" spans="1:9" x14ac:dyDescent="0.25">
      <c r="A46" s="6">
        <v>5</v>
      </c>
      <c r="B46" s="7">
        <v>5000</v>
      </c>
      <c r="C46" s="9" t="s">
        <v>94</v>
      </c>
      <c r="D46" s="8"/>
      <c r="E46" s="8">
        <v>50000</v>
      </c>
      <c r="F46" s="8">
        <v>50000</v>
      </c>
      <c r="G46" s="8"/>
      <c r="H46" s="8"/>
      <c r="I46" s="8">
        <v>50000</v>
      </c>
    </row>
    <row r="47" spans="1:9" x14ac:dyDescent="0.25">
      <c r="A47" s="6">
        <v>5</v>
      </c>
      <c r="B47" s="7">
        <v>5000</v>
      </c>
      <c r="C47" s="9" t="s">
        <v>95</v>
      </c>
      <c r="D47" s="8"/>
      <c r="E47" s="8"/>
      <c r="F47" s="8"/>
      <c r="G47" s="8"/>
      <c r="H47" s="8"/>
      <c r="I47" s="8"/>
    </row>
    <row r="48" spans="1:9" ht="30" x14ac:dyDescent="0.25">
      <c r="A48" s="6">
        <v>5</v>
      </c>
      <c r="B48" s="7">
        <v>5000</v>
      </c>
      <c r="C48" s="9" t="s">
        <v>96</v>
      </c>
      <c r="D48" s="8">
        <v>1100000</v>
      </c>
      <c r="E48" s="8">
        <v>758217.12</v>
      </c>
      <c r="F48" s="8">
        <v>1858217.12</v>
      </c>
      <c r="G48" s="8">
        <v>39674.639999999999</v>
      </c>
      <c r="H48" s="8">
        <v>39674.639999999999</v>
      </c>
      <c r="I48" s="8">
        <v>1818542.48</v>
      </c>
    </row>
    <row r="49" spans="1:9" x14ac:dyDescent="0.25">
      <c r="A49" s="6">
        <v>5</v>
      </c>
      <c r="B49" s="7">
        <v>5000</v>
      </c>
      <c r="C49" s="9" t="s">
        <v>97</v>
      </c>
      <c r="D49" s="8"/>
      <c r="E49" s="8"/>
      <c r="F49" s="8"/>
      <c r="G49" s="8"/>
      <c r="H49" s="8"/>
      <c r="I49" s="8"/>
    </row>
    <row r="50" spans="1:9" x14ac:dyDescent="0.25">
      <c r="A50" s="6">
        <v>5</v>
      </c>
      <c r="B50" s="7">
        <v>5000</v>
      </c>
      <c r="C50" s="9" t="s">
        <v>98</v>
      </c>
      <c r="D50" s="8"/>
      <c r="E50" s="8"/>
      <c r="F50" s="8"/>
      <c r="G50" s="8"/>
      <c r="H50" s="8"/>
      <c r="I50" s="8"/>
    </row>
    <row r="51" spans="1:9" x14ac:dyDescent="0.25">
      <c r="A51" s="6">
        <v>5</v>
      </c>
      <c r="B51" s="7">
        <v>5000</v>
      </c>
      <c r="C51" s="9" t="s">
        <v>99</v>
      </c>
      <c r="D51" s="8"/>
      <c r="E51" s="8">
        <v>304949.73</v>
      </c>
      <c r="F51" s="8">
        <v>304949.73</v>
      </c>
      <c r="G51" s="8"/>
      <c r="H51" s="8"/>
      <c r="I51" s="8">
        <v>304949.73</v>
      </c>
    </row>
    <row r="52" spans="1:9" x14ac:dyDescent="0.25">
      <c r="A52" s="6">
        <v>6</v>
      </c>
      <c r="B52" s="7">
        <v>6000</v>
      </c>
      <c r="C52" s="9" t="s">
        <v>100</v>
      </c>
      <c r="D52" s="8"/>
      <c r="E52" s="8">
        <v>497988.36</v>
      </c>
      <c r="F52" s="8">
        <v>497988.36</v>
      </c>
      <c r="G52" s="8">
        <v>391063.21</v>
      </c>
      <c r="H52" s="8">
        <v>151308.60999999999</v>
      </c>
      <c r="I52" s="8">
        <v>106925.15</v>
      </c>
    </row>
    <row r="53" spans="1:9" ht="30" x14ac:dyDescent="0.25">
      <c r="A53" s="6">
        <v>6</v>
      </c>
      <c r="B53" s="7">
        <v>6000</v>
      </c>
      <c r="C53" s="9" t="s">
        <v>101</v>
      </c>
      <c r="D53" s="8"/>
      <c r="E53" s="8"/>
      <c r="F53" s="8"/>
      <c r="G53" s="8"/>
      <c r="H53" s="8"/>
      <c r="I53" s="8"/>
    </row>
    <row r="54" spans="1:9" x14ac:dyDescent="0.25">
      <c r="A54" s="6">
        <v>6</v>
      </c>
      <c r="B54" s="7">
        <v>6000</v>
      </c>
      <c r="C54" s="9" t="s">
        <v>102</v>
      </c>
      <c r="D54" s="8"/>
      <c r="E54" s="8">
        <v>497988.36</v>
      </c>
      <c r="F54" s="8">
        <v>497988.36</v>
      </c>
      <c r="G54" s="8">
        <v>391063.21</v>
      </c>
      <c r="H54" s="8">
        <v>151308.60999999999</v>
      </c>
      <c r="I54" s="8">
        <v>106925.15</v>
      </c>
    </row>
    <row r="55" spans="1:9" ht="30" x14ac:dyDescent="0.25">
      <c r="A55" s="6">
        <v>6</v>
      </c>
      <c r="B55" s="7">
        <v>6000</v>
      </c>
      <c r="C55" s="9" t="s">
        <v>103</v>
      </c>
    </row>
    <row r="56" spans="1:9" ht="60" x14ac:dyDescent="0.25">
      <c r="A56" s="6">
        <v>7</v>
      </c>
      <c r="B56" s="7" t="s">
        <v>104</v>
      </c>
      <c r="C56" s="10" t="s">
        <v>105</v>
      </c>
      <c r="D56" s="11">
        <f>D4+D12+D22+D32</f>
        <v>1216672348</v>
      </c>
      <c r="E56" s="11">
        <f t="shared" ref="E56:I56" si="0">E4+E12+E22+E32</f>
        <v>81777154.239999995</v>
      </c>
      <c r="F56" s="11">
        <f t="shared" si="0"/>
        <v>1298449502.2399998</v>
      </c>
      <c r="G56" s="11">
        <f t="shared" si="0"/>
        <v>254606650.77000001</v>
      </c>
      <c r="H56" s="11">
        <f t="shared" si="0"/>
        <v>249752110.50000003</v>
      </c>
      <c r="I56" s="11">
        <f t="shared" si="0"/>
        <v>1043842851.47</v>
      </c>
    </row>
    <row r="57" spans="1:9" ht="30" x14ac:dyDescent="0.25">
      <c r="A57" s="6">
        <v>8</v>
      </c>
      <c r="B57" s="7" t="s">
        <v>106</v>
      </c>
      <c r="C57" s="12" t="s">
        <v>107</v>
      </c>
      <c r="D57" s="11">
        <f>D42+D52</f>
        <v>2997567</v>
      </c>
      <c r="E57" s="11">
        <f t="shared" ref="E57:I57" si="1">E42+E52</f>
        <v>10916981.67</v>
      </c>
      <c r="F57" s="11">
        <f t="shared" si="1"/>
        <v>13914548.67</v>
      </c>
      <c r="G57" s="11">
        <f t="shared" si="1"/>
        <v>5922566.0700000003</v>
      </c>
      <c r="H57" s="11">
        <f t="shared" si="1"/>
        <v>5682811.4700000007</v>
      </c>
      <c r="I57" s="11">
        <f t="shared" si="1"/>
        <v>7991982.6000000006</v>
      </c>
    </row>
    <row r="58" spans="1:9" ht="75" x14ac:dyDescent="0.25">
      <c r="A58" s="6">
        <v>9</v>
      </c>
      <c r="B58" s="7" t="s">
        <v>108</v>
      </c>
      <c r="C58" s="13" t="s">
        <v>109</v>
      </c>
      <c r="D58" s="11">
        <f>D4+D12+D22+D32+D42+D52</f>
        <v>1219669915</v>
      </c>
      <c r="E58" s="11">
        <f t="shared" ref="E58:I58" si="2">E4+E12+E22+E32+E42+E52</f>
        <v>92694135.909999996</v>
      </c>
      <c r="F58" s="11">
        <f t="shared" si="2"/>
        <v>1312364050.9099996</v>
      </c>
      <c r="G58" s="11">
        <f t="shared" si="2"/>
        <v>260529216.84000003</v>
      </c>
      <c r="H58" s="11">
        <f t="shared" si="2"/>
        <v>255434921.97000006</v>
      </c>
      <c r="I58" s="11">
        <f t="shared" si="2"/>
        <v>1051834834.0700001</v>
      </c>
    </row>
    <row r="59" spans="1:9" ht="75" x14ac:dyDescent="0.25">
      <c r="A59" s="6">
        <v>10</v>
      </c>
      <c r="B59" s="7" t="s">
        <v>108</v>
      </c>
      <c r="C59" s="13" t="s">
        <v>109</v>
      </c>
      <c r="D59" s="11">
        <f>D4+D12+D22+D32+D42+D52</f>
        <v>1219669915</v>
      </c>
      <c r="E59" s="11">
        <f t="shared" ref="E59:I59" si="3">E4+E12+E22+E32+E42+E52</f>
        <v>92694135.909999996</v>
      </c>
      <c r="F59" s="11">
        <f t="shared" si="3"/>
        <v>1312364050.9099996</v>
      </c>
      <c r="G59" s="11">
        <f t="shared" si="3"/>
        <v>260529216.84000003</v>
      </c>
      <c r="H59" s="11">
        <f t="shared" si="3"/>
        <v>255434921.97000006</v>
      </c>
      <c r="I59" s="11">
        <f t="shared" si="3"/>
        <v>1051834834.0700001</v>
      </c>
    </row>
    <row r="60" spans="1:9" ht="75" x14ac:dyDescent="0.25">
      <c r="A60" s="6">
        <v>11</v>
      </c>
      <c r="B60" s="7" t="s">
        <v>108</v>
      </c>
      <c r="C60" s="13" t="s">
        <v>109</v>
      </c>
      <c r="D60" s="11">
        <f>D4+D12+D22+D32+D42+D52</f>
        <v>1219669915</v>
      </c>
      <c r="E60" s="11">
        <f t="shared" ref="E60:I60" si="4">E4+E12+E22+E32+E42+E52</f>
        <v>92694135.909999996</v>
      </c>
      <c r="F60" s="11">
        <f t="shared" si="4"/>
        <v>1312364050.9099996</v>
      </c>
      <c r="G60" s="11">
        <f t="shared" si="4"/>
        <v>260529216.84000003</v>
      </c>
      <c r="H60" s="11">
        <f t="shared" si="4"/>
        <v>255434921.97000006</v>
      </c>
      <c r="I60" s="11">
        <f t="shared" si="4"/>
        <v>1051834834.0700001</v>
      </c>
    </row>
    <row r="61" spans="1:9" ht="75" x14ac:dyDescent="0.25">
      <c r="A61" s="6">
        <v>12</v>
      </c>
      <c r="B61" s="7" t="s">
        <v>108</v>
      </c>
      <c r="C61" s="13" t="s">
        <v>109</v>
      </c>
      <c r="D61" s="11">
        <f>D4+D12+D22+D32+D42+D52</f>
        <v>1219669915</v>
      </c>
      <c r="E61" s="11">
        <f t="shared" ref="E61:I61" si="5">E4+E12+E22+E32+E42+E52</f>
        <v>92694135.909999996</v>
      </c>
      <c r="F61" s="11">
        <f t="shared" si="5"/>
        <v>1312364050.9099996</v>
      </c>
      <c r="G61" s="11">
        <f t="shared" si="5"/>
        <v>260529216.84000003</v>
      </c>
      <c r="H61" s="11">
        <f t="shared" si="5"/>
        <v>255434921.97000006</v>
      </c>
      <c r="I61" s="11">
        <f t="shared" si="5"/>
        <v>1051834834.0700001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2020-06-05T19:10:44Z</dcterms:created>
  <dcterms:modified xsi:type="dcterms:W3CDTF">2020-06-12T12:03:53Z</dcterms:modified>
</cp:coreProperties>
</file>